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ahusby/Downloads/"/>
    </mc:Choice>
  </mc:AlternateContent>
  <xr:revisionPtr revIDLastSave="0" documentId="13_ncr:1_{02E5B7C4-89FC-374F-9D92-7FE4CEB4D58D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definedNames>
    <definedName name="_xlnm._FilterDatabase" localSheetId="0" hidden="1">'Ark1'!$B$6:$B$10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4" l="1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21" i="2"/>
  <c r="L44" i="2"/>
  <c r="L65" i="2"/>
  <c r="L28" i="2"/>
  <c r="L53" i="2"/>
  <c r="L43" i="2"/>
  <c r="L59" i="2"/>
  <c r="L18" i="2"/>
  <c r="L42" i="2"/>
  <c r="L17" i="2"/>
  <c r="L24" i="2"/>
  <c r="L41" i="2"/>
  <c r="L20" i="2"/>
  <c r="L23" i="2"/>
  <c r="L40" i="2"/>
  <c r="L13" i="2"/>
  <c r="L64" i="2"/>
  <c r="L11" i="2"/>
  <c r="L52" i="2"/>
  <c r="L51" i="2"/>
  <c r="L39" i="2"/>
  <c r="L70" i="2"/>
  <c r="L61" i="2"/>
  <c r="L58" i="2"/>
  <c r="L63" i="2"/>
  <c r="L36" i="2"/>
  <c r="L50" i="2"/>
  <c r="L5" i="2"/>
  <c r="L38" i="2"/>
  <c r="L49" i="2"/>
  <c r="L48" i="2"/>
  <c r="L19" i="2"/>
  <c r="L27" i="2"/>
  <c r="L57" i="2"/>
  <c r="L60" i="2"/>
  <c r="L26" i="2"/>
  <c r="L35" i="2"/>
  <c r="L3" i="2"/>
  <c r="L10" i="2"/>
  <c r="L34" i="2"/>
  <c r="L16" i="2"/>
  <c r="L12" i="2"/>
  <c r="L68" i="2"/>
  <c r="L9" i="2"/>
  <c r="L25" i="2"/>
  <c r="L56" i="2"/>
  <c r="L33" i="2"/>
  <c r="L62" i="2"/>
  <c r="L15" i="2"/>
  <c r="L22" i="2"/>
  <c r="L37" i="2"/>
  <c r="L32" i="2"/>
  <c r="L14" i="2"/>
  <c r="L66" i="2"/>
  <c r="L31" i="2"/>
  <c r="L69" i="2"/>
  <c r="L4" i="2"/>
  <c r="L47" i="2"/>
  <c r="L67" i="2"/>
  <c r="L30" i="2"/>
  <c r="L2" i="2"/>
  <c r="L55" i="2"/>
  <c r="L8" i="2"/>
  <c r="L29" i="2"/>
  <c r="L54" i="2"/>
  <c r="L7" i="2"/>
  <c r="L71" i="2"/>
  <c r="L46" i="2"/>
  <c r="L45" i="2"/>
  <c r="L6" i="2"/>
  <c r="L72" i="2"/>
</calcChain>
</file>

<file path=xl/sharedStrings.xml><?xml version="1.0" encoding="utf-8"?>
<sst xmlns="http://schemas.openxmlformats.org/spreadsheetml/2006/main" count="616" uniqueCount="202">
  <si>
    <t>KUNNSKAPSTEVLINGA KVEN VEIT? 2023 RUNDE 1</t>
  </si>
  <si>
    <t>Lag</t>
  </si>
  <si>
    <r>
      <t>SUM</t>
    </r>
    <r>
      <rPr>
        <sz val="8"/>
        <color rgb="FF000000"/>
        <rFont val="Calibri"/>
        <family val="2"/>
      </rPr>
      <t xml:space="preserve"> R1 eigen</t>
    </r>
  </si>
  <si>
    <t>SUM R1</t>
  </si>
  <si>
    <r>
      <t xml:space="preserve">SUM R2 </t>
    </r>
    <r>
      <rPr>
        <sz val="8"/>
        <color rgb="FF000000"/>
        <rFont val="Calibri"/>
        <family val="2"/>
      </rPr>
      <t>(eigen)</t>
    </r>
  </si>
  <si>
    <t>SUM R2</t>
  </si>
  <si>
    <r>
      <t xml:space="preserve">SUM R3 </t>
    </r>
    <r>
      <rPr>
        <sz val="8"/>
        <color rgb="FF000000"/>
        <rFont val="Calibri"/>
        <family val="2"/>
      </rPr>
      <t>(eigen)</t>
    </r>
  </si>
  <si>
    <t>SUM R3</t>
  </si>
  <si>
    <t>Samla sum</t>
  </si>
  <si>
    <t>KOMMENTAR R2</t>
  </si>
  <si>
    <t>KOMMENTAR R3</t>
  </si>
  <si>
    <t>BUL Oslo Songlaget</t>
  </si>
  <si>
    <t>ok</t>
  </si>
  <si>
    <t>Gitt seg sjølv 0 på Starlink og Galileo/gitt seg sjølv 0 på katt 60-eg gjev 1 p etter googlesøk</t>
  </si>
  <si>
    <t>Hordalaget i Oslo</t>
  </si>
  <si>
    <t>NB</t>
  </si>
  <si>
    <t>Har gitt seg 0 p på mangfald,samfunnsengasjement, tradisjon på .....grunn (Elisabeth Jørdre) førebels gjev eg 0 p/Gitt seg 0p på 60 d.fekk 1 p</t>
  </si>
  <si>
    <t>Jondal UL Mariannes venner</t>
  </si>
  <si>
    <t>Gitt seg 0 p.for samhald,mållagsarbeid,kursverksemd, teater, dans, lagsarbeid-fått 0 p.</t>
  </si>
  <si>
    <t>BUL Bodø Kaikanten</t>
  </si>
  <si>
    <t>Har gjeve seg sjølv 0 p 56 dagar, eg har også gjeve 0, notat i tilfelle klage fra andre og evt.likebehandling</t>
  </si>
  <si>
    <t>BUL Ervingen</t>
  </si>
  <si>
    <t>Godkjent Isaraelittane skal få lov til å forlate Egypt-Plager mot egypterne</t>
  </si>
  <si>
    <t>Ros:1 poeng på alle svar i kategoriane on NUL og dans</t>
  </si>
  <si>
    <t>BUL Steinkjær Dansarane</t>
  </si>
  <si>
    <t>Utelatt etternavn: LisaMarie, Sverre Anker, Alfred, Finn/Ikkje poeng for 15.4-15.10</t>
  </si>
  <si>
    <t>Har gitt seg 1 p for 1912 som startår for folkedans i NU-fått 0 p/Utelatt å gje seg sjølv ekstrapoeng sor pendlarboigsaka</t>
  </si>
  <si>
    <t>BUL Kristiansand</t>
  </si>
  <si>
    <t>Fått godkjent på stjernelære</t>
  </si>
  <si>
    <t>Dommarskjema og Svarark samsvarar ikkje med poenga, men det stemmer ut i fra dommarskjema at laget skal ha 22 p.</t>
  </si>
  <si>
    <t>Skodje Frilynde UL Kveitene</t>
  </si>
  <si>
    <t>Lisa Marie, må ha etternavn</t>
  </si>
  <si>
    <t>Gitt seg 0 p på 63 d-fått 1 p etter googlesøk/ gitt seg 0 på politisk og religiøst uavhengig, folkeopplysning, ta vare på,og drive lokalkultur og tradisjon-eg har førebels 0 p på dette svaret</t>
  </si>
  <si>
    <t>Røros Folkedanslag</t>
  </si>
  <si>
    <t>Utelatt etternavn Lisa Marie</t>
  </si>
  <si>
    <t>Sjølv gitt 0 på katt 60, eg godkjenner det etter googlesøk/ utelatt å gje seg sjølv ekstra p for Hadia Tajik</t>
  </si>
  <si>
    <t>Fjelli UL 1</t>
  </si>
  <si>
    <t>25(26,5)</t>
  </si>
  <si>
    <t>Ikkje poeng for sysselmann/Farao forviste ikkje fra Egypt</t>
  </si>
  <si>
    <t>Spør om eitt p for teater, frilyndt,folkedans,drakttradisjon, folkeopplysning, opplæring/ katt 55</t>
  </si>
  <si>
    <t>Hattfjelldal UL E</t>
  </si>
  <si>
    <t>Ikkje godkjent svar Facebook, messenger, insta og snap</t>
  </si>
  <si>
    <t>Fjærland UL Bøyum Camping</t>
  </si>
  <si>
    <t>Ikkje poeng for sysselmann</t>
  </si>
  <si>
    <t>Gjeve seg sjølv 0 på OneWeb og SpaceX-eg gjev førebels 0</t>
  </si>
  <si>
    <t>Gisund Leikarring</t>
  </si>
  <si>
    <t>Har gjeve seg 0 p. for nynorsk, kultur og tradisjon,frilynd, rusfri-førebels fått 0 p/utelatt å gje ekstrapoeng for pendlarboligsaka/Gjeve seg 0 p. for One Web og SpaceX-førebels fått 0p/gjeve seg 0 p. for 60d -fått 1 p</t>
  </si>
  <si>
    <t>Rossabø Folkedanslag A</t>
  </si>
  <si>
    <t>Godkjent astrofysikk og galaksar</t>
  </si>
  <si>
    <t>UL Freidig</t>
  </si>
  <si>
    <t>Godkjent Farao nektet Israelittane å dra</t>
  </si>
  <si>
    <t>1 p for to rett og 1 for kvart ekstra-de har svara samfunnsengasjement oig folkeleg kultur</t>
  </si>
  <si>
    <t>Skodje Frilynde UL Karalaget</t>
  </si>
  <si>
    <t>Gitt seg 0 på nynorsk,tradisjon,mangfald-eg har førebels gitt 0 p/ gitt seg 0 p på 62 d. eg gav 1 p etter googlesøk</t>
  </si>
  <si>
    <t>Fjærland UL Dei Bortskjemte</t>
  </si>
  <si>
    <t>Gjeve seg sjølv 0 p for samhald, kunnskapsdeling, dans, danning-førebels -førebels fått 0 p/Gjeve seg 0 p. forStarlink og BigWeb-førebels fått 0 p/</t>
  </si>
  <si>
    <t>Innstranda UL B</t>
  </si>
  <si>
    <t>VURDER: ekstra poeng for skattesnusk, skattefordel, leigde ut leiligheit/Har gjeve seg 0,5 på gjekk seg gjennom i se på Tyrifjorden og drukna-fått 1 p./Gjeve seg 0 p for frilyndt,tradisjon,Folkedans og teater, bunad og folkedrakt-Fått 0 p førebels/Har gjeve seg 0p for Spacelink og One Web</t>
  </si>
  <si>
    <t>Lista UL A Husan</t>
  </si>
  <si>
    <t>Ikkje poeng for 13 mrd år</t>
  </si>
  <si>
    <t>Gjeve seg 0,5 p for målsaka, fråhald, norsk kultur, inkluderande, open for alle-fått 0 p/ ikkje gitt seg ekstra p for pendlarboligsaka</t>
  </si>
  <si>
    <t>BUL Oslo Teaterlaget</t>
  </si>
  <si>
    <t>Fjærland UL Mette &amp; Co</t>
  </si>
  <si>
    <t>Gjeve seg sjølve 0 p. på frilyndt, inkluderande, kulturbyggar, tradisjonsberar,-førebels fått 0/Gjeve seg 1 p for Ground N.S.S.-førebels fått 0/gjeve seg sjølv 0 for 60 d-fekk 1 p/ Gjeve seg sjølv 0 på Færøyane-fekk 1 p</t>
  </si>
  <si>
    <t>Innstranda UL E</t>
  </si>
  <si>
    <t xml:space="preserve">Fekk godkjent på Stjernelov/lære </t>
  </si>
  <si>
    <t>Har gjeve seg 0 p for fråhald, kultur, demokrati, lokalkultur, samhald-fått 0 p førebels</t>
  </si>
  <si>
    <t>Jondal UL Los Professores</t>
  </si>
  <si>
    <t>Ikkje poeng for 15/4-15/10</t>
  </si>
  <si>
    <t>Gjeve seg 0 p. for språk(nynorsk), dugnad, samhald, kunnskap-fått 0 p/gjeve seg 0p. for 60 d-fått 1 p</t>
  </si>
  <si>
    <t>Hattfjelldal UL D Lærarane</t>
  </si>
  <si>
    <t>Rett svar er 13,8 mrd/ 2 netter eller dagar</t>
  </si>
  <si>
    <t>Har ikkje notert poeng i svarark, men svara: frilynde, kulturberarar, tradisjon, målsaka/ Fått 1 p for 62 etter googlesøk</t>
  </si>
  <si>
    <t>Jondal UL Gregersen &amp; Co</t>
  </si>
  <si>
    <t>Godkjent straff fra Gud</t>
  </si>
  <si>
    <t>Har gjeve seg 0p for alkoholfrie arrangement,Barne- og ungdomsarbeid-fått 0 p</t>
  </si>
  <si>
    <t>BUL Bodø Rokkekling</t>
  </si>
  <si>
    <t>Har gjeve seg sjølv 0,5 drukna på isen, eg godkjenner og gjev 1 p</t>
  </si>
  <si>
    <t>Innstranda UL D</t>
  </si>
  <si>
    <t>NB!</t>
  </si>
  <si>
    <t>Vurder</t>
  </si>
  <si>
    <t>Må ha etternamn( Lisa Marie)/ikkje godkjend at jødane sette ynskje om å forlate Egypt</t>
  </si>
  <si>
    <t>Gjeve seg 0p. for Usymetrisk-fått 0p/Gjeve seg op på målsak,fråhald, folketradisjonar-fått 0p./Gjeve seg 0 p på G.N.Space S.-fått 0p</t>
  </si>
  <si>
    <t>Midtbygdens UL 4 Lærarlaget</t>
  </si>
  <si>
    <t>Har utelatt ekstrapoeng til seg sjølve for pendlarboligsaka</t>
  </si>
  <si>
    <t>Midtbygdens UL Baksidelaget</t>
  </si>
  <si>
    <t xml:space="preserve">Ikkje godkjent på straff fra Gud </t>
  </si>
  <si>
    <t>Har utelatt ekstrapoeng til seg sjølve for pendlarboligsaka/Har gitt seg sjølv 0 p for spaceX og Starlink-eg gjev førebels 0</t>
  </si>
  <si>
    <t>Fjærland UL Klubben</t>
  </si>
  <si>
    <t>Ikkje poeng for tau og bolter/Utelatt etternavn-Lisa Marie</t>
  </si>
  <si>
    <t>Gitt seg sjølve 0 p på mangfald,rusfrie samlingar, tradisjonar, inkluderande-førebels gjev erg 0p./Gitt seg sjølve 0 p på 62d fått 1 p</t>
  </si>
  <si>
    <t>Hattfjelldal UL B</t>
  </si>
  <si>
    <t>Har summert feil i svarark, totalsum fra lag skal vere 18,5/gitt blank på poeng på rusfritt, inkluderande, frilyndt-eg gav førebels 0/Gitt seg sjølv 0,5 på Sogn og Fjordane-eg gav 1 p.</t>
  </si>
  <si>
    <t>BUL Sarpsborg Senior</t>
  </si>
  <si>
    <t>fått feil på: 4,6 mrd år/sysselmann/læra om verdensrommet og himmellekamer/boltar i fjellet/Lisa Marie manglar etternavn</t>
  </si>
  <si>
    <t>Gjeve seg 1 p for Frilyndt, sterke lokalsamfunn, trygge miljøfor ungdom(rusfritt), kultur-og tradisjonsberande-fått 0 p-gjeve seg 0,5 p for SpaceX og OneWeb-fått 0 p/ Gjeve seg 1 p for dans 1903-får 0 p</t>
  </si>
  <si>
    <t>Hattfjelldal UL C</t>
  </si>
  <si>
    <t>De har sjølv utelatt eitt poeng på kategori 6/ Godkjent Straff, Herrens straff mot egyptera</t>
  </si>
  <si>
    <t xml:space="preserve">Har gjeve seg 0 for tradisjonar,nynorsk,kultur-eg gjev førebels 0 p/gjeve seg sjølv 0p for Starlink og Ecolab-eg gjev førebels 0p, vurderer 0,5 </t>
  </si>
  <si>
    <t>Innstranda UL A</t>
  </si>
  <si>
    <t>Har gjeve seg sjølv 0 p for One Wev og stargate-fått 0 p</t>
  </si>
  <si>
    <t>Jondal UL Helsetausene</t>
  </si>
  <si>
    <t>Gjeve seg 0 p for frilynde, aktivitet for alle-fått 0 p</t>
  </si>
  <si>
    <t>BUL Bodø Syklubben</t>
  </si>
  <si>
    <t>Har gjeve seg sjølv 0 p frilynd,avhold,kulturfremjande, tradisjon-eg gjev førebels 0</t>
  </si>
  <si>
    <t>BUL Harstad C</t>
  </si>
  <si>
    <t>Jondal UL Mostene</t>
  </si>
  <si>
    <t>Hattfjelldal UL A</t>
  </si>
  <si>
    <t>Har summert feil, skal stå 13 p i dommarskjema.Har føreslått 0,5 sjølv på Hydrogen og Nitrogen, eg gjev førebels 0p/Gjeve seg op på G.National S. S.-førebels 0 p fra meg/gjeve sjølv 0p på 63 d. fått 1 p</t>
  </si>
  <si>
    <t>Hugnad UL Torpo</t>
  </si>
  <si>
    <t>Godkjent Guds straff til Egyptera</t>
  </si>
  <si>
    <t>Har gitt seg 0 p. for Livsnøytralitet,frilynt,politisk uavhengig-eg har gjeve 0 p førebels</t>
  </si>
  <si>
    <t>BUL Harstad A</t>
  </si>
  <si>
    <t>Skal vere 13,8 mrd år</t>
  </si>
  <si>
    <t>Gjeve seg 3p. for frilynd,samfunnsengasjement, folkelig, samværskultur-fått 2 p. då folkeleg er ein oppførsel</t>
  </si>
  <si>
    <t>Fjelli UL 2</t>
  </si>
  <si>
    <t>18,5(19)</t>
  </si>
  <si>
    <t>Bård Ylvisåker er feil/Stjernenummer er feil/1 døgn er feil/sysselmann er feil</t>
  </si>
  <si>
    <t>Spør om frivillighet,kultur og folkedans gjev 1 p-har ikkje gitt det sjølv. Gar gjeve seg 0,5 på One Web og Linksynk</t>
  </si>
  <si>
    <t>Hellesylt UL A</t>
  </si>
  <si>
    <t>Ikkje godkjent for sysselmann/boltar, tau og karabinkrokar</t>
  </si>
  <si>
    <t>Ikkje levert dommarskjema/ svara Starlink og SpaceX-fått 0 p/ Hadde alle 4 prinsippa til NU riktig</t>
  </si>
  <si>
    <t>Hellesylt UL B</t>
  </si>
  <si>
    <t>Sysselmann ikkje godkjent</t>
  </si>
  <si>
    <t>Sum i dommarskjema(17)samsvarar ikkje med sum i svarark(18)/ HAr gjeve seg 0p for Frilyndt, toleranse, inkluderande-fått 0 p/Gjeve seg 1 p for Starlink og Skyweb-fått 0 p</t>
  </si>
  <si>
    <t>Midtbygdens UL 2</t>
  </si>
  <si>
    <t>Ikkje godkjent: at Farao ikkje ville ha Moses og israelittane/15.3-15.10/</t>
  </si>
  <si>
    <t>Rossabø Folkedanslag B</t>
  </si>
  <si>
    <t>Laget har sjølve gitt 0 p på Frilynd ungdom og Ikkje alkohol på samlingar/ Gitt sjølve 1 p på Starlink Web-dommar godkjenner det</t>
  </si>
  <si>
    <t>UL Lysbøen lag A</t>
  </si>
  <si>
    <t>Gjeve seg 0p for frilynd,avholds,inkluderande</t>
  </si>
  <si>
    <t>UL Lysbøen lag C</t>
  </si>
  <si>
    <t>Jondal Herand</t>
  </si>
  <si>
    <t>Får ikkje poeng for Bård Ylvisåker/ De har utelatt å gje dykk sjølve poeng for B</t>
  </si>
  <si>
    <t>Har gjeve seg 1 p for Differensiert rotasjon-fått 1 p/Gjeve seg 0p for Frilyndt, inkluderande,folkeopplysning, tradisjonsberar-fått 0 p/Gjeve seg 0 p for 60 d-fått 1 p</t>
  </si>
  <si>
    <t>UL Prøven 7</t>
  </si>
  <si>
    <t>Fekk godkjent på slaveri</t>
  </si>
  <si>
    <t>Har gjeve seg 0 p for tradisjonar, kultur, edruskapsarbeid, folkeopplysning-førebels fått 0 p.</t>
  </si>
  <si>
    <t>UL Prøven 4</t>
  </si>
  <si>
    <t>Får godkjent på hovedarterie</t>
  </si>
  <si>
    <t>BUL Sarpsborg Junior</t>
  </si>
  <si>
    <t>Ikkje godkjent læren om stjernene eller himmellegeme/ ikkje godkjent sysselmann</t>
  </si>
  <si>
    <t>Summering i dommarskjema samsvarar ikkje med faktiske poeng/Gjeve seg 0 p for Hydrogen og Karbon-Fått 0 p/Gjeve seg 0p for rusfrihet, mangfald,politisk nøytral, lokale lag-Fått 0 p/gjeve seg 1 p for 23.februar-får 0 p./ Gjeve seg 1 p for G.N.Space S.-fått 0p</t>
  </si>
  <si>
    <t>Hellesylt UL C</t>
  </si>
  <si>
    <t>De har sjølv summert poenga til 26,5, summeringa samsvarar ikkje med poeng i svarark som er tilsaman 24,5. Har ikkje fått godkjent på : Sysselmann, straff fra Gud, tau og trinse ( talje)</t>
  </si>
  <si>
    <t>Gjeve seg 1 p for frilyndt, folkeleg kultur, samværskultur-Fått 2 p</t>
  </si>
  <si>
    <t>Samhald UL-Hemsedal</t>
  </si>
  <si>
    <t>Gjeve seg 0 p. for G.N.Space S. fått 0 førebels/Gjeve seg 0 p. for 60 d-fått 1 poeng etter googlesøk</t>
  </si>
  <si>
    <t>Tårstad Leikaring</t>
  </si>
  <si>
    <t>Har gjeve seg 0p for Tradisjon og nyskaping, rusfrittmiljø, samfunnsrngasjement-får 0p</t>
  </si>
  <si>
    <t>UL Lysbøen lag B</t>
  </si>
  <si>
    <t>Gjeve seg 0 p på frilynd, avholdssaka,målsaka-fått 0p./Gitt seg 0 på Galileo og Starlink-førebels fått 0p/ fått 1 p for 57</t>
  </si>
  <si>
    <t>UL Prøven 2</t>
  </si>
  <si>
    <t>Fått godkjent på landeplagene/ fått godkjent på stjernelov</t>
  </si>
  <si>
    <t>Gjeve seg 1p. for frilyndt, samhald,målrørsla,avhold,tradisjon-førebels fått 0p./ Gjeve seg 0p for One Web og SpaceX-førebels fått 0 p./ Gjeve seg 0p på 60d-fått 1 p. etter søk på google</t>
  </si>
  <si>
    <t>UL Prøven 6</t>
  </si>
  <si>
    <t>Har gjeve seg 0 p. for avholds, for barn og unge, folkeopplysning-førebels fått 0 p.</t>
  </si>
  <si>
    <t>Nordsinni UL</t>
  </si>
  <si>
    <t>Godkjent Farao ville ikkje la israelsfolket dra</t>
  </si>
  <si>
    <t>Har gitt 0 p for 60 d-fått 1p</t>
  </si>
  <si>
    <t>UL Prøven 3</t>
  </si>
  <si>
    <t>Får godkjent på landeplagene og på astrofysikk-Galakser</t>
  </si>
  <si>
    <t>Gitt seg 0p. for Space X og One Web-førebels fått 0 p/Utelatt å gje seg 1 p for 5 krunblad/Gjeve seg 1 p. for folkedans-førebels fått 0 p.</t>
  </si>
  <si>
    <t>BUL Oslo Leikaringen</t>
  </si>
  <si>
    <t>Har fått hovedpulsåra godkjent</t>
  </si>
  <si>
    <t>Har gitt seg sjølv 0 på Starlink og Amazon</t>
  </si>
  <si>
    <t>Lista UL C</t>
  </si>
  <si>
    <t>Ikkje poeng for sysselforvaltar/utelatt etternamnet til Lisa Marie</t>
  </si>
  <si>
    <t>Gjeve seg 0,5 p for frilyndt, lokalkultur, tradisjon-fått 0 p/ Ikkje gjeve seg ekstrapoeng for pendlarboligsaka</t>
  </si>
  <si>
    <t>UL Prøven 1</t>
  </si>
  <si>
    <t>Fått godkjent på landeplagene</t>
  </si>
  <si>
    <t>Gjeve seg 1 p for desymetrisk rotasjon-førebels fått 0 p/Gjeve seg 0p for samhald, inkludering, felleskap, likeverd-førebels fått 0 p./Gjeve seg 1 p for Geograpic N.S.S..-førebels fått 0 p.</t>
  </si>
  <si>
    <t>Innstranda UL C</t>
  </si>
  <si>
    <t>Gjeve seg 0 p. for frilynd, ungdomsarbeid, avhaldsarbeid,bunadsfremjing-fått 0p./ Gjeve seg 1 p tor ringdans-fått 1 p</t>
  </si>
  <si>
    <t>Hattfjelldal UL F Vestre Krets</t>
  </si>
  <si>
    <t>Guds vrede er ikkje godkjent</t>
  </si>
  <si>
    <t>Har gitt seg 0p på målsak,frilyndt leik, avholdssaka/utelatt å gje seg sjølv ekstrap. på pendlerboligsaka/gitt seg sjølv 0,5 p. på Starlink og Spacex-eg gav førebels 0</t>
  </si>
  <si>
    <t>Lista UL B</t>
  </si>
  <si>
    <t>Ikkje poeng for Lisa Marie, Sverre Anker, Alfred/får poeng for sysselmeisteren, de har gjeve 0,5</t>
  </si>
  <si>
    <t>Gjeve seg 0,5 for målska,fråhald,norsk kultur, inkluderande, open for alle-fått 0 p/ ikkje gitt seg ekstrap for pendlarbolig</t>
  </si>
  <si>
    <t>Midtbygdens UL 3 Dei unge/Ungdommane</t>
  </si>
  <si>
    <t>Hovedpulsåra er godkjent/ godkjent Farao ville ikkje la israelsfolket dra</t>
  </si>
  <si>
    <t>UL Prøven 5</t>
  </si>
  <si>
    <t>Godkjent stjernelære</t>
  </si>
  <si>
    <t xml:space="preserve">Har gjeve seg 0 p. for hydrogen og nutrogen-førebels gjeve 0p./Gjeve seg 1 p for 300 000 mill-rett svar er 300 000/Gjeve seg 0 p på G.N. Signal S.-førebels fårr </t>
  </si>
  <si>
    <t>Dale UL</t>
  </si>
  <si>
    <t>Ikkje godkjent sysselmann/ Godkjent på slaveri</t>
  </si>
  <si>
    <t>Har gitt seg 0 p for Geograpic N.S.S:-fått 0 p</t>
  </si>
  <si>
    <t>BUL Bodø Ungdoman</t>
  </si>
  <si>
    <t>Farao ville ikke la slavene dra</t>
  </si>
  <si>
    <t>Har gjeve seg 0 på ta vare på kvarandre,inkludere alle,vidareformidle-eg har førebels gjeve 0</t>
  </si>
  <si>
    <t>BUL Bodø Ei god blanding</t>
  </si>
  <si>
    <t>Stiller med lag fom 2.runde</t>
  </si>
  <si>
    <t>Gjeve seg 0,5 på global navigation system-fått 0 p</t>
  </si>
  <si>
    <t>Gjeve seg 0p for frivillighet, demokrati, kultur-fått 0 p/Gjeve seg 0 p. for ringdans-fått 1 p./gjeve seg 0 p. for Vestland-fått 1 p.</t>
  </si>
  <si>
    <t>Gitt seg 2 p. for frilynd, samfunnsengasjement, folkeleg kultur,barneleg-førebels fått 1 p./gjeve seg 0 p. for Starlink og GeoWeb-førebels fått 0p.</t>
  </si>
  <si>
    <t>Fått fgodkjent på stjernelære/ Ikkje rett på 15.4-15.10</t>
  </si>
  <si>
    <t>Midtbygdens UL 3 Dei unge</t>
  </si>
  <si>
    <t>LAG</t>
  </si>
  <si>
    <t>Runde 1</t>
  </si>
  <si>
    <t>Runde 2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</si>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</sst>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 applyAlignment="1">
      <alignment wrapText="1"/>
    </xf>
    <xf numFmtId="0" fontId="0" fillId="4" borderId="0" xfId="0" applyFill="1"/>
    <xf numFmtId="49" fontId="0" fillId="4" borderId="0" xfId="0" applyNumberFormat="1" applyFill="1" applyAlignment="1">
      <alignment wrapText="1"/>
    </xf>
    <xf numFmtId="1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zoomScale="141" workbookViewId="0">
      <selection activeCell="B76" sqref="B76"/>
    </sheetView>
  </sheetViews>
  <sheetFormatPr baseColWidth="10" defaultColWidth="8.83203125" defaultRowHeight="15" x14ac:dyDescent="0.2"/>
  <cols>
    <col min="1" max="1" width="47.33203125" customWidth="1"/>
  </cols>
  <sheetData>
    <row r="1" spans="1:2" x14ac:dyDescent="0.2">
      <c r="A1" t="s">
        <v>0</v>
      </c>
    </row>
    <row r="2" spans="1:2" x14ac:dyDescent="0.2">
      <c r="A2" t="s">
        <v>1</v>
      </c>
    </row>
    <row r="3" spans="1:2" x14ac:dyDescent="0.2">
      <c r="A3" t="s">
        <v>11</v>
      </c>
      <c r="B3">
        <v>75</v>
      </c>
    </row>
    <row r="4" spans="1:2" x14ac:dyDescent="0.2">
      <c r="A4" t="s">
        <v>109</v>
      </c>
      <c r="B4">
        <v>70</v>
      </c>
    </row>
    <row r="5" spans="1:2" x14ac:dyDescent="0.2">
      <c r="A5" t="s">
        <v>14</v>
      </c>
      <c r="B5">
        <v>69</v>
      </c>
    </row>
    <row r="6" spans="1:2" x14ac:dyDescent="0.2">
      <c r="A6" t="s">
        <v>17</v>
      </c>
      <c r="B6">
        <v>68</v>
      </c>
    </row>
    <row r="7" spans="1:2" x14ac:dyDescent="0.2">
      <c r="A7" t="s">
        <v>19</v>
      </c>
      <c r="B7">
        <v>67</v>
      </c>
    </row>
    <row r="8" spans="1:2" x14ac:dyDescent="0.2">
      <c r="A8" t="s">
        <v>21</v>
      </c>
      <c r="B8">
        <v>67</v>
      </c>
    </row>
    <row r="9" spans="1:2" ht="15.75" customHeight="1" x14ac:dyDescent="0.2">
      <c r="A9" t="s">
        <v>24</v>
      </c>
      <c r="B9">
        <v>67</v>
      </c>
    </row>
    <row r="10" spans="1:2" x14ac:dyDescent="0.2">
      <c r="A10" t="s">
        <v>27</v>
      </c>
      <c r="B10">
        <v>66</v>
      </c>
    </row>
    <row r="11" spans="1:2" x14ac:dyDescent="0.2">
      <c r="A11" t="s">
        <v>30</v>
      </c>
      <c r="B11">
        <v>66</v>
      </c>
    </row>
    <row r="12" spans="1:2" x14ac:dyDescent="0.2">
      <c r="A12" t="s">
        <v>119</v>
      </c>
      <c r="B12">
        <v>65</v>
      </c>
    </row>
    <row r="13" spans="1:2" x14ac:dyDescent="0.2">
      <c r="A13" t="s">
        <v>33</v>
      </c>
      <c r="B13">
        <v>63</v>
      </c>
    </row>
    <row r="14" spans="1:2" x14ac:dyDescent="0.2">
      <c r="A14" t="s">
        <v>36</v>
      </c>
      <c r="B14">
        <v>62</v>
      </c>
    </row>
    <row r="15" spans="1:2" x14ac:dyDescent="0.2">
      <c r="A15" t="s">
        <v>40</v>
      </c>
      <c r="B15">
        <v>62</v>
      </c>
    </row>
    <row r="16" spans="1:2" x14ac:dyDescent="0.2">
      <c r="A16" t="s">
        <v>42</v>
      </c>
      <c r="B16">
        <v>61</v>
      </c>
    </row>
    <row r="17" spans="1:2" x14ac:dyDescent="0.2">
      <c r="A17" t="s">
        <v>45</v>
      </c>
      <c r="B17">
        <v>61</v>
      </c>
    </row>
    <row r="18" spans="1:2" x14ac:dyDescent="0.2">
      <c r="A18" t="s">
        <v>47</v>
      </c>
      <c r="B18">
        <v>61</v>
      </c>
    </row>
    <row r="19" spans="1:2" x14ac:dyDescent="0.2">
      <c r="A19" t="s">
        <v>49</v>
      </c>
      <c r="B19">
        <v>61</v>
      </c>
    </row>
    <row r="20" spans="1:2" x14ac:dyDescent="0.2">
      <c r="A20" t="s">
        <v>131</v>
      </c>
      <c r="B20">
        <v>60</v>
      </c>
    </row>
    <row r="21" spans="1:2" x14ac:dyDescent="0.2">
      <c r="A21" t="s">
        <v>132</v>
      </c>
      <c r="B21">
        <v>60</v>
      </c>
    </row>
    <row r="22" spans="1:2" x14ac:dyDescent="0.2">
      <c r="A22" t="s">
        <v>135</v>
      </c>
      <c r="B22">
        <v>60</v>
      </c>
    </row>
    <row r="23" spans="1:2" x14ac:dyDescent="0.2">
      <c r="A23" t="s">
        <v>138</v>
      </c>
      <c r="B23">
        <v>60</v>
      </c>
    </row>
    <row r="24" spans="1:2" x14ac:dyDescent="0.2">
      <c r="A24" t="s">
        <v>52</v>
      </c>
      <c r="B24">
        <v>60</v>
      </c>
    </row>
    <row r="25" spans="1:2" x14ac:dyDescent="0.2">
      <c r="A25" t="s">
        <v>129</v>
      </c>
      <c r="B25">
        <v>59</v>
      </c>
    </row>
    <row r="26" spans="1:2" x14ac:dyDescent="0.2">
      <c r="A26" t="s">
        <v>122</v>
      </c>
      <c r="B26">
        <v>59</v>
      </c>
    </row>
    <row r="27" spans="1:2" x14ac:dyDescent="0.2">
      <c r="A27" t="s">
        <v>54</v>
      </c>
      <c r="B27">
        <v>58</v>
      </c>
    </row>
    <row r="28" spans="1:2" x14ac:dyDescent="0.2">
      <c r="A28" t="s">
        <v>56</v>
      </c>
      <c r="B28">
        <v>58</v>
      </c>
    </row>
    <row r="29" spans="1:2" x14ac:dyDescent="0.2">
      <c r="A29" t="s">
        <v>58</v>
      </c>
      <c r="B29">
        <v>57</v>
      </c>
    </row>
    <row r="30" spans="1:2" x14ac:dyDescent="0.2">
      <c r="A30" t="s">
        <v>61</v>
      </c>
      <c r="B30">
        <v>57</v>
      </c>
    </row>
    <row r="31" spans="1:2" x14ac:dyDescent="0.2">
      <c r="A31" t="s">
        <v>62</v>
      </c>
      <c r="B31">
        <v>57</v>
      </c>
    </row>
    <row r="32" spans="1:2" x14ac:dyDescent="0.2">
      <c r="A32" t="s">
        <v>64</v>
      </c>
      <c r="B32">
        <v>57</v>
      </c>
    </row>
    <row r="33" spans="1:2" x14ac:dyDescent="0.2">
      <c r="A33" t="s">
        <v>67</v>
      </c>
      <c r="B33">
        <v>57</v>
      </c>
    </row>
    <row r="34" spans="1:2" x14ac:dyDescent="0.2">
      <c r="A34" t="s">
        <v>70</v>
      </c>
      <c r="B34">
        <v>56</v>
      </c>
    </row>
    <row r="35" spans="1:2" x14ac:dyDescent="0.2">
      <c r="A35" t="s">
        <v>150</v>
      </c>
      <c r="B35">
        <v>56</v>
      </c>
    </row>
    <row r="36" spans="1:2" x14ac:dyDescent="0.2">
      <c r="A36" t="s">
        <v>73</v>
      </c>
      <c r="B36">
        <v>56</v>
      </c>
    </row>
    <row r="37" spans="1:2" x14ac:dyDescent="0.2">
      <c r="A37" t="s">
        <v>76</v>
      </c>
      <c r="B37">
        <v>55</v>
      </c>
    </row>
    <row r="38" spans="1:2" x14ac:dyDescent="0.2">
      <c r="A38" t="s">
        <v>78</v>
      </c>
      <c r="B38">
        <v>55</v>
      </c>
    </row>
    <row r="39" spans="1:2" x14ac:dyDescent="0.2">
      <c r="A39" t="s">
        <v>83</v>
      </c>
      <c r="B39">
        <v>55</v>
      </c>
    </row>
    <row r="40" spans="1:2" x14ac:dyDescent="0.2">
      <c r="A40" t="s">
        <v>85</v>
      </c>
      <c r="B40">
        <v>55</v>
      </c>
    </row>
    <row r="41" spans="1:2" x14ac:dyDescent="0.2">
      <c r="A41" t="s">
        <v>155</v>
      </c>
      <c r="B41">
        <v>55</v>
      </c>
    </row>
    <row r="42" spans="1:2" x14ac:dyDescent="0.2">
      <c r="A42" t="s">
        <v>152</v>
      </c>
      <c r="B42">
        <v>54</v>
      </c>
    </row>
    <row r="43" spans="1:2" x14ac:dyDescent="0.2">
      <c r="A43" t="s">
        <v>88</v>
      </c>
      <c r="B43">
        <v>54</v>
      </c>
    </row>
    <row r="44" spans="1:2" x14ac:dyDescent="0.2">
      <c r="A44" t="s">
        <v>160</v>
      </c>
      <c r="B44">
        <v>54</v>
      </c>
    </row>
    <row r="45" spans="1:2" x14ac:dyDescent="0.2">
      <c r="A45" t="s">
        <v>91</v>
      </c>
      <c r="B45">
        <v>54</v>
      </c>
    </row>
    <row r="46" spans="1:2" x14ac:dyDescent="0.2">
      <c r="A46" t="s">
        <v>166</v>
      </c>
      <c r="B46">
        <v>54</v>
      </c>
    </row>
    <row r="47" spans="1:2" x14ac:dyDescent="0.2">
      <c r="A47" t="s">
        <v>93</v>
      </c>
      <c r="B47">
        <v>53</v>
      </c>
    </row>
    <row r="48" spans="1:2" ht="15" customHeight="1" x14ac:dyDescent="0.2">
      <c r="A48" t="s">
        <v>96</v>
      </c>
      <c r="B48">
        <v>53</v>
      </c>
    </row>
    <row r="49" spans="1:2" x14ac:dyDescent="0.2">
      <c r="A49" t="s">
        <v>99</v>
      </c>
      <c r="B49">
        <v>53</v>
      </c>
    </row>
    <row r="50" spans="1:2" x14ac:dyDescent="0.2">
      <c r="A50" t="s">
        <v>101</v>
      </c>
      <c r="B50">
        <v>53</v>
      </c>
    </row>
    <row r="51" spans="1:2" x14ac:dyDescent="0.2">
      <c r="A51" t="s">
        <v>146</v>
      </c>
      <c r="B51">
        <v>52</v>
      </c>
    </row>
    <row r="52" spans="1:2" x14ac:dyDescent="0.2">
      <c r="A52" t="s">
        <v>169</v>
      </c>
      <c r="B52">
        <v>52</v>
      </c>
    </row>
    <row r="53" spans="1:2" x14ac:dyDescent="0.2">
      <c r="A53" t="s">
        <v>148</v>
      </c>
      <c r="B53">
        <v>52</v>
      </c>
    </row>
    <row r="54" spans="1:2" x14ac:dyDescent="0.2">
      <c r="A54" t="s">
        <v>103</v>
      </c>
      <c r="B54">
        <v>52</v>
      </c>
    </row>
    <row r="55" spans="1:2" x14ac:dyDescent="0.2">
      <c r="A55" t="s">
        <v>143</v>
      </c>
      <c r="B55">
        <v>51</v>
      </c>
    </row>
    <row r="56" spans="1:2" x14ac:dyDescent="0.2">
      <c r="A56" t="s">
        <v>157</v>
      </c>
      <c r="B56">
        <v>51</v>
      </c>
    </row>
    <row r="57" spans="1:2" x14ac:dyDescent="0.2">
      <c r="A57" t="s">
        <v>105</v>
      </c>
      <c r="B57">
        <v>51</v>
      </c>
    </row>
    <row r="58" spans="1:2" x14ac:dyDescent="0.2">
      <c r="A58" t="s">
        <v>177</v>
      </c>
      <c r="B58">
        <v>50</v>
      </c>
    </row>
    <row r="59" spans="1:2" x14ac:dyDescent="0.2">
      <c r="A59" t="s">
        <v>106</v>
      </c>
      <c r="B59">
        <v>50</v>
      </c>
    </row>
    <row r="60" spans="1:2" x14ac:dyDescent="0.2">
      <c r="A60" t="s">
        <v>107</v>
      </c>
      <c r="B60">
        <v>49</v>
      </c>
    </row>
    <row r="61" spans="1:2" x14ac:dyDescent="0.2">
      <c r="A61" t="s">
        <v>112</v>
      </c>
      <c r="B61">
        <v>47</v>
      </c>
    </row>
    <row r="62" spans="1:2" x14ac:dyDescent="0.2">
      <c r="A62" t="s">
        <v>182</v>
      </c>
      <c r="B62">
        <v>47</v>
      </c>
    </row>
    <row r="63" spans="1:2" x14ac:dyDescent="0.2">
      <c r="A63" t="s">
        <v>115</v>
      </c>
      <c r="B63">
        <v>47</v>
      </c>
    </row>
    <row r="64" spans="1:2" x14ac:dyDescent="0.2">
      <c r="A64" t="s">
        <v>125</v>
      </c>
      <c r="B64">
        <v>45</v>
      </c>
    </row>
    <row r="65" spans="1:2" x14ac:dyDescent="0.2">
      <c r="A65" t="s">
        <v>127</v>
      </c>
      <c r="B65">
        <v>45</v>
      </c>
    </row>
    <row r="66" spans="1:2" x14ac:dyDescent="0.2">
      <c r="A66" t="s">
        <v>140</v>
      </c>
      <c r="B66">
        <v>42</v>
      </c>
    </row>
    <row r="67" spans="1:2" x14ac:dyDescent="0.2">
      <c r="A67" t="s">
        <v>163</v>
      </c>
      <c r="B67">
        <v>38</v>
      </c>
    </row>
    <row r="68" spans="1:2" x14ac:dyDescent="0.2">
      <c r="A68" t="s">
        <v>172</v>
      </c>
      <c r="B68">
        <v>37</v>
      </c>
    </row>
    <row r="69" spans="1:2" x14ac:dyDescent="0.2">
      <c r="A69" t="s">
        <v>174</v>
      </c>
      <c r="B69">
        <v>36</v>
      </c>
    </row>
    <row r="70" spans="1:2" x14ac:dyDescent="0.2">
      <c r="A70" t="s">
        <v>180</v>
      </c>
      <c r="B70">
        <v>35</v>
      </c>
    </row>
    <row r="71" spans="1:2" x14ac:dyDescent="0.2">
      <c r="A71" t="s">
        <v>185</v>
      </c>
      <c r="B71">
        <v>27</v>
      </c>
    </row>
    <row r="72" spans="1:2" x14ac:dyDescent="0.2">
      <c r="A72" t="s">
        <v>188</v>
      </c>
      <c r="B72">
        <v>25</v>
      </c>
    </row>
    <row r="73" spans="1:2" x14ac:dyDescent="0.2">
      <c r="A73" t="s">
        <v>191</v>
      </c>
      <c r="B73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E927-9EDB-43CB-BC96-95E3FFC3D858}">
  <dimension ref="A1:O72"/>
  <sheetViews>
    <sheetView workbookViewId="0"/>
  </sheetViews>
  <sheetFormatPr baseColWidth="10" defaultColWidth="8.83203125" defaultRowHeight="15" x14ac:dyDescent="0.2"/>
  <cols>
    <col min="1" max="1" width="47.33203125" customWidth="1"/>
    <col min="2" max="4" width="9.1640625"/>
    <col min="5" max="5" width="9.1640625" customWidth="1"/>
    <col min="6" max="12" width="9.1640625"/>
    <col min="13" max="13" width="138.83203125" style="2" customWidth="1"/>
    <col min="14" max="14" width="154" style="2" customWidth="1"/>
    <col min="15" max="15" width="8.83203125" style="2"/>
  </cols>
  <sheetData>
    <row r="1" spans="1:15" ht="32" x14ac:dyDescent="0.2">
      <c r="A1" t="s">
        <v>1</v>
      </c>
      <c r="C1" s="1" t="s">
        <v>2</v>
      </c>
      <c r="D1" t="s">
        <v>3</v>
      </c>
      <c r="F1" s="1" t="s">
        <v>4</v>
      </c>
      <c r="G1" t="s">
        <v>5</v>
      </c>
      <c r="I1" s="1" t="s">
        <v>6</v>
      </c>
      <c r="J1" t="s">
        <v>7</v>
      </c>
      <c r="L1" t="s">
        <v>8</v>
      </c>
      <c r="N1" s="2" t="s">
        <v>9</v>
      </c>
      <c r="O1" s="2" t="s">
        <v>10</v>
      </c>
    </row>
    <row r="2" spans="1:15" s="3" customFormat="1" ht="16" x14ac:dyDescent="0.2">
      <c r="A2" s="3" t="s">
        <v>11</v>
      </c>
      <c r="C2" s="3">
        <v>27</v>
      </c>
      <c r="D2" s="3">
        <v>27</v>
      </c>
      <c r="E2" s="3" t="s">
        <v>12</v>
      </c>
      <c r="F2" s="3">
        <v>24</v>
      </c>
      <c r="G2" s="3">
        <v>25</v>
      </c>
      <c r="L2" s="3">
        <f t="shared" ref="L2:L33" si="0">D2+G2+J2</f>
        <v>52</v>
      </c>
      <c r="M2" s="4"/>
      <c r="N2" s="4" t="s">
        <v>13</v>
      </c>
      <c r="O2" s="4"/>
    </row>
    <row r="3" spans="1:15" ht="16" x14ac:dyDescent="0.2">
      <c r="A3" t="s">
        <v>109</v>
      </c>
      <c r="C3">
        <v>25</v>
      </c>
      <c r="D3">
        <v>25</v>
      </c>
      <c r="E3" t="s">
        <v>12</v>
      </c>
      <c r="F3">
        <v>24</v>
      </c>
      <c r="G3">
        <v>24</v>
      </c>
      <c r="H3" t="s">
        <v>15</v>
      </c>
      <c r="L3">
        <f t="shared" si="0"/>
        <v>49</v>
      </c>
      <c r="M3" s="2" t="s">
        <v>110</v>
      </c>
      <c r="N3" s="2" t="s">
        <v>111</v>
      </c>
    </row>
    <row r="4" spans="1:15" s="3" customFormat="1" ht="16" x14ac:dyDescent="0.2">
      <c r="A4" s="3" t="s">
        <v>24</v>
      </c>
      <c r="C4" s="3">
        <v>28.5</v>
      </c>
      <c r="D4" s="3">
        <v>24</v>
      </c>
      <c r="E4" s="3" t="s">
        <v>12</v>
      </c>
      <c r="F4" s="3">
        <v>24</v>
      </c>
      <c r="G4" s="3">
        <v>24</v>
      </c>
      <c r="L4" s="3">
        <f t="shared" si="0"/>
        <v>48</v>
      </c>
      <c r="M4" s="4" t="s">
        <v>25</v>
      </c>
      <c r="N4" s="4" t="s">
        <v>26</v>
      </c>
      <c r="O4" s="4"/>
    </row>
    <row r="5" spans="1:15" ht="16" x14ac:dyDescent="0.2">
      <c r="A5" t="s">
        <v>17</v>
      </c>
      <c r="C5">
        <v>28</v>
      </c>
      <c r="D5">
        <v>28</v>
      </c>
      <c r="F5">
        <v>20</v>
      </c>
      <c r="G5">
        <v>20</v>
      </c>
      <c r="L5">
        <f t="shared" si="0"/>
        <v>48</v>
      </c>
      <c r="N5" s="2" t="s">
        <v>18</v>
      </c>
    </row>
    <row r="6" spans="1:15" s="3" customFormat="1" ht="16" x14ac:dyDescent="0.2">
      <c r="A6" s="3" t="s">
        <v>19</v>
      </c>
      <c r="C6" s="3">
        <v>26</v>
      </c>
      <c r="D6" s="3">
        <v>26</v>
      </c>
      <c r="F6" s="3">
        <v>21</v>
      </c>
      <c r="G6" s="3">
        <v>21</v>
      </c>
      <c r="L6" s="3">
        <f t="shared" si="0"/>
        <v>47</v>
      </c>
      <c r="M6" s="4"/>
      <c r="N6" s="4" t="s">
        <v>20</v>
      </c>
      <c r="O6" s="4"/>
    </row>
    <row r="7" spans="1:15" ht="16" x14ac:dyDescent="0.2">
      <c r="A7" t="s">
        <v>21</v>
      </c>
      <c r="C7">
        <v>24</v>
      </c>
      <c r="D7">
        <v>24</v>
      </c>
      <c r="E7" t="s">
        <v>12</v>
      </c>
      <c r="F7">
        <v>23</v>
      </c>
      <c r="G7">
        <v>23</v>
      </c>
      <c r="L7">
        <f t="shared" si="0"/>
        <v>47</v>
      </c>
      <c r="M7" s="2" t="s">
        <v>22</v>
      </c>
      <c r="N7" s="2" t="s">
        <v>23</v>
      </c>
    </row>
    <row r="8" spans="1:15" s="3" customFormat="1" ht="16" x14ac:dyDescent="0.2">
      <c r="A8" s="3" t="s">
        <v>27</v>
      </c>
      <c r="C8" s="3">
        <v>25</v>
      </c>
      <c r="D8" s="3">
        <v>25</v>
      </c>
      <c r="E8" s="3" t="s">
        <v>12</v>
      </c>
      <c r="F8" s="3">
        <v>22</v>
      </c>
      <c r="G8" s="3">
        <v>22</v>
      </c>
      <c r="L8" s="3">
        <f t="shared" si="0"/>
        <v>47</v>
      </c>
      <c r="M8" s="4" t="s">
        <v>28</v>
      </c>
      <c r="N8" s="4" t="s">
        <v>29</v>
      </c>
      <c r="O8" s="4"/>
    </row>
    <row r="9" spans="1:15" ht="16" x14ac:dyDescent="0.2">
      <c r="A9" t="s">
        <v>40</v>
      </c>
      <c r="C9">
        <v>26</v>
      </c>
      <c r="D9">
        <v>25</v>
      </c>
      <c r="F9">
        <v>22</v>
      </c>
      <c r="G9">
        <v>22</v>
      </c>
      <c r="L9">
        <f t="shared" si="0"/>
        <v>47</v>
      </c>
      <c r="M9" s="2" t="s">
        <v>41</v>
      </c>
    </row>
    <row r="10" spans="1:15" s="3" customFormat="1" ht="16" x14ac:dyDescent="0.2">
      <c r="A10" s="3" t="s">
        <v>14</v>
      </c>
      <c r="C10" s="3">
        <v>26</v>
      </c>
      <c r="D10" s="3">
        <v>26</v>
      </c>
      <c r="F10" s="3">
        <v>20</v>
      </c>
      <c r="G10" s="3">
        <v>21</v>
      </c>
      <c r="H10" s="3" t="s">
        <v>15</v>
      </c>
      <c r="L10" s="3">
        <f t="shared" si="0"/>
        <v>47</v>
      </c>
      <c r="M10" s="4"/>
      <c r="N10" s="4" t="s">
        <v>16</v>
      </c>
      <c r="O10" s="4"/>
    </row>
    <row r="11" spans="1:15" ht="16" x14ac:dyDescent="0.2">
      <c r="A11" t="s">
        <v>47</v>
      </c>
      <c r="C11">
        <v>28</v>
      </c>
      <c r="D11">
        <v>28</v>
      </c>
      <c r="F11">
        <v>19</v>
      </c>
      <c r="G11">
        <v>19</v>
      </c>
      <c r="L11">
        <f t="shared" si="0"/>
        <v>47</v>
      </c>
      <c r="M11" s="2" t="s">
        <v>48</v>
      </c>
    </row>
    <row r="12" spans="1:15" s="3" customFormat="1" ht="16" x14ac:dyDescent="0.2">
      <c r="A12" s="3" t="s">
        <v>119</v>
      </c>
      <c r="C12" s="3">
        <v>26</v>
      </c>
      <c r="D12" s="3">
        <v>24</v>
      </c>
      <c r="G12" s="3">
        <v>22</v>
      </c>
      <c r="L12" s="3">
        <f t="shared" si="0"/>
        <v>46</v>
      </c>
      <c r="M12" s="4" t="s">
        <v>120</v>
      </c>
      <c r="N12" s="4" t="s">
        <v>121</v>
      </c>
      <c r="O12" s="4"/>
    </row>
    <row r="13" spans="1:15" ht="16" x14ac:dyDescent="0.2">
      <c r="A13" t="s">
        <v>33</v>
      </c>
      <c r="C13">
        <v>23</v>
      </c>
      <c r="D13">
        <v>22</v>
      </c>
      <c r="F13">
        <v>22</v>
      </c>
      <c r="G13">
        <v>24</v>
      </c>
      <c r="L13">
        <f t="shared" si="0"/>
        <v>46</v>
      </c>
      <c r="M13" s="2" t="s">
        <v>34</v>
      </c>
      <c r="N13" s="2" t="s">
        <v>35</v>
      </c>
    </row>
    <row r="14" spans="1:15" s="3" customFormat="1" ht="16" x14ac:dyDescent="0.2">
      <c r="A14" s="3" t="s">
        <v>42</v>
      </c>
      <c r="C14" s="3">
        <v>29</v>
      </c>
      <c r="D14" s="3">
        <v>28</v>
      </c>
      <c r="F14" s="3">
        <v>17</v>
      </c>
      <c r="G14" s="3">
        <v>17</v>
      </c>
      <c r="L14" s="3">
        <f t="shared" si="0"/>
        <v>45</v>
      </c>
      <c r="M14" s="4" t="s">
        <v>43</v>
      </c>
      <c r="N14" s="4" t="s">
        <v>44</v>
      </c>
      <c r="O14" s="4"/>
    </row>
    <row r="15" spans="1:15" ht="32" x14ac:dyDescent="0.2">
      <c r="A15" t="s">
        <v>45</v>
      </c>
      <c r="C15">
        <v>25</v>
      </c>
      <c r="D15">
        <v>25</v>
      </c>
      <c r="F15">
        <v>18</v>
      </c>
      <c r="G15">
        <v>20</v>
      </c>
      <c r="L15">
        <f t="shared" si="0"/>
        <v>45</v>
      </c>
      <c r="N15" s="2" t="s">
        <v>46</v>
      </c>
    </row>
    <row r="16" spans="1:15" s="3" customFormat="1" ht="16" x14ac:dyDescent="0.2">
      <c r="A16" s="3" t="s">
        <v>122</v>
      </c>
      <c r="C16" s="3">
        <v>29</v>
      </c>
      <c r="D16" s="3">
        <v>28</v>
      </c>
      <c r="F16" s="3">
        <v>17</v>
      </c>
      <c r="G16" s="3">
        <v>17</v>
      </c>
      <c r="L16" s="3">
        <f t="shared" si="0"/>
        <v>45</v>
      </c>
      <c r="M16" s="4" t="s">
        <v>123</v>
      </c>
      <c r="N16" s="4" t="s">
        <v>124</v>
      </c>
      <c r="O16" s="4"/>
    </row>
    <row r="17" spans="1:15" ht="16" x14ac:dyDescent="0.2">
      <c r="A17" t="s">
        <v>129</v>
      </c>
      <c r="C17">
        <v>26</v>
      </c>
      <c r="D17">
        <v>26</v>
      </c>
      <c r="E17" t="s">
        <v>12</v>
      </c>
      <c r="F17">
        <v>19</v>
      </c>
      <c r="G17">
        <v>19</v>
      </c>
      <c r="L17">
        <f t="shared" si="0"/>
        <v>45</v>
      </c>
      <c r="N17" s="2" t="s">
        <v>130</v>
      </c>
    </row>
    <row r="18" spans="1:15" s="3" customFormat="1" ht="16" x14ac:dyDescent="0.2">
      <c r="A18" s="3" t="s">
        <v>131</v>
      </c>
      <c r="C18" s="3">
        <v>26</v>
      </c>
      <c r="D18" s="3">
        <v>26</v>
      </c>
      <c r="E18" s="3" t="s">
        <v>12</v>
      </c>
      <c r="F18" s="3">
        <v>17</v>
      </c>
      <c r="G18" s="3">
        <v>19</v>
      </c>
      <c r="L18" s="3">
        <f t="shared" si="0"/>
        <v>45</v>
      </c>
      <c r="M18" s="4"/>
      <c r="N18" s="4" t="s">
        <v>194</v>
      </c>
      <c r="O18" s="4"/>
    </row>
    <row r="19" spans="1:15" ht="16" x14ac:dyDescent="0.2">
      <c r="A19" t="s">
        <v>132</v>
      </c>
      <c r="C19">
        <v>24</v>
      </c>
      <c r="D19">
        <v>24</v>
      </c>
      <c r="F19">
        <v>19</v>
      </c>
      <c r="G19">
        <v>20</v>
      </c>
      <c r="L19">
        <f t="shared" si="0"/>
        <v>44</v>
      </c>
      <c r="M19" s="2" t="s">
        <v>133</v>
      </c>
      <c r="N19" s="2" t="s">
        <v>134</v>
      </c>
    </row>
    <row r="20" spans="1:15" s="3" customFormat="1" ht="16" x14ac:dyDescent="0.2">
      <c r="A20" s="3" t="s">
        <v>30</v>
      </c>
      <c r="C20" s="3">
        <v>25</v>
      </c>
      <c r="D20" s="3">
        <v>24</v>
      </c>
      <c r="F20" s="3">
        <v>19</v>
      </c>
      <c r="G20" s="3">
        <v>20</v>
      </c>
      <c r="H20" s="3" t="s">
        <v>15</v>
      </c>
      <c r="L20" s="3">
        <f t="shared" si="0"/>
        <v>44</v>
      </c>
      <c r="M20" s="4" t="s">
        <v>31</v>
      </c>
      <c r="N20" s="4" t="s">
        <v>32</v>
      </c>
      <c r="O20" s="4"/>
    </row>
    <row r="21" spans="1:15" ht="16" x14ac:dyDescent="0.2">
      <c r="A21" t="s">
        <v>135</v>
      </c>
      <c r="C21">
        <v>24</v>
      </c>
      <c r="D21">
        <v>25</v>
      </c>
      <c r="F21">
        <v>19</v>
      </c>
      <c r="G21">
        <v>19</v>
      </c>
      <c r="L21">
        <f t="shared" si="0"/>
        <v>44</v>
      </c>
      <c r="M21" s="2" t="s">
        <v>136</v>
      </c>
      <c r="N21" s="2" t="s">
        <v>137</v>
      </c>
    </row>
    <row r="22" spans="1:15" s="3" customFormat="1" ht="32" x14ac:dyDescent="0.2">
      <c r="A22" s="3" t="s">
        <v>62</v>
      </c>
      <c r="C22" s="3">
        <v>27</v>
      </c>
      <c r="D22" s="3">
        <v>26</v>
      </c>
      <c r="F22" s="3">
        <v>16</v>
      </c>
      <c r="G22" s="3">
        <v>17</v>
      </c>
      <c r="L22" s="3">
        <f t="shared" si="0"/>
        <v>43</v>
      </c>
      <c r="M22" s="4" t="s">
        <v>43</v>
      </c>
      <c r="N22" s="4" t="s">
        <v>63</v>
      </c>
      <c r="O22" s="4"/>
    </row>
    <row r="23" spans="1:15" ht="16" x14ac:dyDescent="0.2">
      <c r="A23" t="s">
        <v>52</v>
      </c>
      <c r="C23">
        <v>26</v>
      </c>
      <c r="D23">
        <v>26</v>
      </c>
      <c r="F23">
        <v>16</v>
      </c>
      <c r="G23">
        <v>17</v>
      </c>
      <c r="H23" t="s">
        <v>15</v>
      </c>
      <c r="L23">
        <f t="shared" si="0"/>
        <v>43</v>
      </c>
      <c r="N23" s="2" t="s">
        <v>53</v>
      </c>
    </row>
    <row r="24" spans="1:15" s="3" customFormat="1" ht="16" x14ac:dyDescent="0.2">
      <c r="A24" s="3" t="s">
        <v>49</v>
      </c>
      <c r="C24" s="3">
        <v>23</v>
      </c>
      <c r="D24" s="3">
        <v>23</v>
      </c>
      <c r="F24" s="3">
        <v>21</v>
      </c>
      <c r="G24" s="3">
        <v>20</v>
      </c>
      <c r="L24" s="3">
        <f t="shared" si="0"/>
        <v>43</v>
      </c>
      <c r="M24" s="4" t="s">
        <v>50</v>
      </c>
      <c r="N24" s="4" t="s">
        <v>51</v>
      </c>
      <c r="O24" s="4"/>
    </row>
    <row r="25" spans="1:15" ht="16" x14ac:dyDescent="0.2">
      <c r="A25" t="s">
        <v>70</v>
      </c>
      <c r="C25">
        <v>25</v>
      </c>
      <c r="D25">
        <v>23</v>
      </c>
      <c r="F25">
        <v>19</v>
      </c>
      <c r="G25">
        <v>19</v>
      </c>
      <c r="H25" t="s">
        <v>15</v>
      </c>
      <c r="L25">
        <f t="shared" si="0"/>
        <v>42</v>
      </c>
      <c r="M25" s="2" t="s">
        <v>71</v>
      </c>
      <c r="N25" s="2" t="s">
        <v>72</v>
      </c>
    </row>
    <row r="26" spans="1:15" s="3" customFormat="1" ht="32" x14ac:dyDescent="0.2">
      <c r="A26" s="3" t="s">
        <v>56</v>
      </c>
      <c r="C26" s="3">
        <v>24</v>
      </c>
      <c r="D26" s="3">
        <v>24</v>
      </c>
      <c r="F26" s="3">
        <v>17.5</v>
      </c>
      <c r="G26" s="3">
        <v>18</v>
      </c>
      <c r="L26" s="3">
        <f t="shared" si="0"/>
        <v>42</v>
      </c>
      <c r="M26" s="4"/>
      <c r="N26" s="4" t="s">
        <v>57</v>
      </c>
      <c r="O26" s="4"/>
    </row>
    <row r="27" spans="1:15" ht="16" x14ac:dyDescent="0.2">
      <c r="A27" t="s">
        <v>64</v>
      </c>
      <c r="C27">
        <v>26</v>
      </c>
      <c r="D27">
        <v>26</v>
      </c>
      <c r="E27" t="s">
        <v>12</v>
      </c>
      <c r="F27">
        <v>16</v>
      </c>
      <c r="G27">
        <v>16</v>
      </c>
      <c r="L27">
        <f t="shared" si="0"/>
        <v>42</v>
      </c>
      <c r="M27" s="2" t="s">
        <v>65</v>
      </c>
      <c r="N27" s="2" t="s">
        <v>66</v>
      </c>
    </row>
    <row r="28" spans="1:15" s="3" customFormat="1" ht="16" x14ac:dyDescent="0.2">
      <c r="A28" s="3" t="s">
        <v>138</v>
      </c>
      <c r="C28" s="3">
        <v>23.5</v>
      </c>
      <c r="D28" s="3">
        <v>24</v>
      </c>
      <c r="E28" s="3" t="s">
        <v>12</v>
      </c>
      <c r="F28" s="3">
        <v>19</v>
      </c>
      <c r="G28" s="3">
        <v>18</v>
      </c>
      <c r="L28" s="3">
        <f t="shared" si="0"/>
        <v>42</v>
      </c>
      <c r="M28" s="4" t="s">
        <v>139</v>
      </c>
      <c r="N28" s="4" t="s">
        <v>195</v>
      </c>
      <c r="O28" s="4"/>
    </row>
    <row r="29" spans="1:15" x14ac:dyDescent="0.2">
      <c r="A29" t="s">
        <v>105</v>
      </c>
      <c r="C29">
        <v>24</v>
      </c>
      <c r="D29">
        <v>24</v>
      </c>
      <c r="F29">
        <v>17</v>
      </c>
      <c r="G29">
        <v>17</v>
      </c>
      <c r="L29">
        <f t="shared" si="0"/>
        <v>41</v>
      </c>
    </row>
    <row r="30" spans="1:15" s="3" customFormat="1" x14ac:dyDescent="0.2">
      <c r="A30" s="3" t="s">
        <v>61</v>
      </c>
      <c r="C30" s="3">
        <v>24</v>
      </c>
      <c r="D30" s="3">
        <v>24</v>
      </c>
      <c r="E30" s="3" t="s">
        <v>12</v>
      </c>
      <c r="F30" s="3">
        <v>17</v>
      </c>
      <c r="G30" s="3">
        <v>17</v>
      </c>
      <c r="L30" s="3">
        <f t="shared" si="0"/>
        <v>41</v>
      </c>
      <c r="M30" s="4"/>
      <c r="N30" s="4"/>
      <c r="O30" s="4"/>
    </row>
    <row r="31" spans="1:15" ht="16" x14ac:dyDescent="0.2">
      <c r="A31" t="s">
        <v>36</v>
      </c>
      <c r="C31" t="s">
        <v>37</v>
      </c>
      <c r="D31">
        <v>25</v>
      </c>
      <c r="F31">
        <v>16</v>
      </c>
      <c r="G31">
        <v>16</v>
      </c>
      <c r="L31">
        <f t="shared" si="0"/>
        <v>41</v>
      </c>
      <c r="M31" s="2" t="s">
        <v>38</v>
      </c>
      <c r="N31" s="2" t="s">
        <v>39</v>
      </c>
    </row>
    <row r="32" spans="1:15" s="3" customFormat="1" ht="16" x14ac:dyDescent="0.2">
      <c r="A32" s="3" t="s">
        <v>54</v>
      </c>
      <c r="C32" s="3">
        <v>27</v>
      </c>
      <c r="D32" s="3">
        <v>26</v>
      </c>
      <c r="F32" s="3">
        <v>15</v>
      </c>
      <c r="G32" s="3">
        <v>15</v>
      </c>
      <c r="L32" s="3">
        <f t="shared" si="0"/>
        <v>41</v>
      </c>
      <c r="M32" s="4" t="s">
        <v>43</v>
      </c>
      <c r="N32" s="4" t="s">
        <v>55</v>
      </c>
      <c r="O32" s="4"/>
    </row>
    <row r="33" spans="1:15" ht="16" x14ac:dyDescent="0.2">
      <c r="A33" t="s">
        <v>91</v>
      </c>
      <c r="C33">
        <v>22</v>
      </c>
      <c r="D33">
        <v>22</v>
      </c>
      <c r="F33">
        <v>19</v>
      </c>
      <c r="G33">
        <v>19</v>
      </c>
      <c r="L33">
        <f t="shared" si="0"/>
        <v>41</v>
      </c>
      <c r="N33" s="2" t="s">
        <v>92</v>
      </c>
    </row>
    <row r="34" spans="1:15" s="3" customFormat="1" ht="32" x14ac:dyDescent="0.2">
      <c r="A34" s="3" t="s">
        <v>143</v>
      </c>
      <c r="C34" s="3">
        <v>26.5</v>
      </c>
      <c r="D34" s="3">
        <v>22</v>
      </c>
      <c r="E34" s="3" t="s">
        <v>79</v>
      </c>
      <c r="F34" s="3">
        <v>18</v>
      </c>
      <c r="G34" s="3">
        <v>19</v>
      </c>
      <c r="L34" s="3">
        <f t="shared" ref="L34:L65" si="1">D34+G34+J34</f>
        <v>41</v>
      </c>
      <c r="M34" s="4" t="s">
        <v>144</v>
      </c>
      <c r="N34" s="4" t="s">
        <v>145</v>
      </c>
      <c r="O34" s="4"/>
    </row>
    <row r="35" spans="1:15" ht="15" customHeight="1" x14ac:dyDescent="0.2">
      <c r="A35" t="s">
        <v>99</v>
      </c>
      <c r="C35">
        <v>25</v>
      </c>
      <c r="D35">
        <v>25</v>
      </c>
      <c r="F35">
        <v>16</v>
      </c>
      <c r="G35">
        <v>16</v>
      </c>
      <c r="L35">
        <f t="shared" si="1"/>
        <v>41</v>
      </c>
      <c r="N35" s="2" t="s">
        <v>100</v>
      </c>
    </row>
    <row r="36" spans="1:15" s="3" customFormat="1" ht="16" x14ac:dyDescent="0.2">
      <c r="A36" s="3" t="s">
        <v>58</v>
      </c>
      <c r="C36" s="3">
        <v>24.5</v>
      </c>
      <c r="D36" s="3">
        <v>24</v>
      </c>
      <c r="F36" s="3">
        <v>16.5</v>
      </c>
      <c r="G36" s="3">
        <v>17</v>
      </c>
      <c r="L36" s="3">
        <f t="shared" si="1"/>
        <v>41</v>
      </c>
      <c r="M36" s="4" t="s">
        <v>59</v>
      </c>
      <c r="N36" s="4" t="s">
        <v>60</v>
      </c>
      <c r="O36" s="4"/>
    </row>
    <row r="37" spans="1:15" ht="16" x14ac:dyDescent="0.2">
      <c r="A37" t="s">
        <v>88</v>
      </c>
      <c r="C37">
        <v>23</v>
      </c>
      <c r="D37">
        <v>21</v>
      </c>
      <c r="F37">
        <v>18</v>
      </c>
      <c r="G37">
        <v>19</v>
      </c>
      <c r="L37">
        <f t="shared" si="1"/>
        <v>40</v>
      </c>
      <c r="M37" s="2" t="s">
        <v>89</v>
      </c>
      <c r="N37" s="2" t="s">
        <v>90</v>
      </c>
    </row>
    <row r="38" spans="1:15" s="3" customFormat="1" ht="16" x14ac:dyDescent="0.2">
      <c r="A38" s="3" t="s">
        <v>67</v>
      </c>
      <c r="C38" s="3">
        <v>25</v>
      </c>
      <c r="D38" s="3">
        <v>24</v>
      </c>
      <c r="F38" s="3">
        <v>15</v>
      </c>
      <c r="G38" s="3">
        <v>16</v>
      </c>
      <c r="L38" s="3">
        <f t="shared" si="1"/>
        <v>40</v>
      </c>
      <c r="M38" s="4" t="s">
        <v>68</v>
      </c>
      <c r="N38" s="4" t="s">
        <v>69</v>
      </c>
      <c r="O38" s="4"/>
    </row>
    <row r="39" spans="1:15" ht="16" x14ac:dyDescent="0.2">
      <c r="A39" t="s">
        <v>83</v>
      </c>
      <c r="C39">
        <v>23</v>
      </c>
      <c r="D39">
        <v>23</v>
      </c>
      <c r="E39" t="s">
        <v>12</v>
      </c>
      <c r="F39">
        <v>16</v>
      </c>
      <c r="G39">
        <v>17</v>
      </c>
      <c r="L39">
        <f t="shared" si="1"/>
        <v>40</v>
      </c>
      <c r="N39" s="2" t="s">
        <v>84</v>
      </c>
    </row>
    <row r="40" spans="1:15" s="3" customFormat="1" ht="16" x14ac:dyDescent="0.2">
      <c r="A40" s="3" t="s">
        <v>146</v>
      </c>
      <c r="C40" s="3">
        <v>22</v>
      </c>
      <c r="D40" s="3">
        <v>22</v>
      </c>
      <c r="E40" s="3" t="s">
        <v>12</v>
      </c>
      <c r="F40" s="3">
        <v>17</v>
      </c>
      <c r="G40" s="3">
        <v>18</v>
      </c>
      <c r="L40" s="3">
        <f t="shared" si="1"/>
        <v>40</v>
      </c>
      <c r="M40" s="4" t="s">
        <v>196</v>
      </c>
      <c r="N40" s="4" t="s">
        <v>147</v>
      </c>
      <c r="O40" s="4"/>
    </row>
    <row r="41" spans="1:15" ht="16" x14ac:dyDescent="0.2">
      <c r="A41" t="s">
        <v>148</v>
      </c>
      <c r="C41">
        <v>21</v>
      </c>
      <c r="D41">
        <v>21</v>
      </c>
      <c r="E41" t="s">
        <v>12</v>
      </c>
      <c r="F41">
        <v>19</v>
      </c>
      <c r="G41">
        <v>19</v>
      </c>
      <c r="L41">
        <f t="shared" si="1"/>
        <v>40</v>
      </c>
      <c r="M41" s="2" t="s">
        <v>149</v>
      </c>
    </row>
    <row r="42" spans="1:15" s="3" customFormat="1" ht="16" x14ac:dyDescent="0.2">
      <c r="A42" s="3" t="s">
        <v>150</v>
      </c>
      <c r="C42" s="3">
        <v>22</v>
      </c>
      <c r="D42" s="3">
        <v>22</v>
      </c>
      <c r="E42" s="3" t="s">
        <v>12</v>
      </c>
      <c r="F42" s="3">
        <v>17</v>
      </c>
      <c r="G42" s="3">
        <v>18</v>
      </c>
      <c r="L42" s="3">
        <f t="shared" si="1"/>
        <v>40</v>
      </c>
      <c r="M42" s="4"/>
      <c r="N42" s="4" t="s">
        <v>151</v>
      </c>
      <c r="O42" s="4"/>
    </row>
    <row r="43" spans="1:15" ht="16" x14ac:dyDescent="0.2">
      <c r="A43" t="s">
        <v>152</v>
      </c>
      <c r="C43">
        <v>21</v>
      </c>
      <c r="D43">
        <v>23</v>
      </c>
      <c r="E43" t="s">
        <v>12</v>
      </c>
      <c r="F43">
        <v>17</v>
      </c>
      <c r="G43">
        <v>17</v>
      </c>
      <c r="L43">
        <f t="shared" si="1"/>
        <v>40</v>
      </c>
      <c r="M43" s="2" t="s">
        <v>153</v>
      </c>
      <c r="N43" s="2" t="s">
        <v>154</v>
      </c>
    </row>
    <row r="44" spans="1:15" s="3" customFormat="1" ht="16" x14ac:dyDescent="0.2">
      <c r="A44" s="3" t="s">
        <v>155</v>
      </c>
      <c r="C44" s="3">
        <v>24</v>
      </c>
      <c r="D44" s="3">
        <v>24</v>
      </c>
      <c r="F44" s="3">
        <v>16</v>
      </c>
      <c r="G44" s="3">
        <v>16</v>
      </c>
      <c r="L44" s="3">
        <f t="shared" si="1"/>
        <v>40</v>
      </c>
      <c r="M44" s="4"/>
      <c r="N44" s="4" t="s">
        <v>156</v>
      </c>
      <c r="O44" s="4"/>
    </row>
    <row r="45" spans="1:15" ht="16" x14ac:dyDescent="0.2">
      <c r="A45" t="s">
        <v>76</v>
      </c>
      <c r="C45">
        <v>21</v>
      </c>
      <c r="D45">
        <v>21</v>
      </c>
      <c r="F45">
        <v>17.5</v>
      </c>
      <c r="G45">
        <v>18</v>
      </c>
      <c r="L45">
        <f t="shared" si="1"/>
        <v>39</v>
      </c>
      <c r="N45" s="2" t="s">
        <v>77</v>
      </c>
    </row>
    <row r="46" spans="1:15" s="3" customFormat="1" ht="16" x14ac:dyDescent="0.2">
      <c r="A46" s="3" t="s">
        <v>103</v>
      </c>
      <c r="C46" s="3">
        <v>24</v>
      </c>
      <c r="D46" s="3">
        <v>24</v>
      </c>
      <c r="F46" s="3">
        <v>15</v>
      </c>
      <c r="G46" s="3">
        <v>15</v>
      </c>
      <c r="H46" s="3" t="s">
        <v>15</v>
      </c>
      <c r="L46" s="3">
        <f t="shared" si="1"/>
        <v>39</v>
      </c>
      <c r="M46" s="4"/>
      <c r="N46" s="4" t="s">
        <v>104</v>
      </c>
      <c r="O46" s="4"/>
    </row>
    <row r="47" spans="1:15" ht="16" x14ac:dyDescent="0.2">
      <c r="A47" t="s">
        <v>93</v>
      </c>
      <c r="C47">
        <v>24</v>
      </c>
      <c r="D47">
        <v>19</v>
      </c>
      <c r="E47" t="s">
        <v>12</v>
      </c>
      <c r="F47">
        <v>21.5</v>
      </c>
      <c r="G47">
        <v>20</v>
      </c>
      <c r="L47">
        <f t="shared" si="1"/>
        <v>39</v>
      </c>
      <c r="M47" s="2" t="s">
        <v>94</v>
      </c>
      <c r="N47" s="2" t="s">
        <v>95</v>
      </c>
    </row>
    <row r="48" spans="1:15" s="3" customFormat="1" ht="16" x14ac:dyDescent="0.2">
      <c r="A48" s="3" t="s">
        <v>73</v>
      </c>
      <c r="C48" s="3">
        <v>25</v>
      </c>
      <c r="D48" s="3">
        <v>25</v>
      </c>
      <c r="F48" s="3">
        <v>14</v>
      </c>
      <c r="G48" s="3">
        <v>14</v>
      </c>
      <c r="L48" s="3">
        <f t="shared" si="1"/>
        <v>39</v>
      </c>
      <c r="M48" s="4" t="s">
        <v>74</v>
      </c>
      <c r="N48" s="4" t="s">
        <v>75</v>
      </c>
      <c r="O48" s="4"/>
    </row>
    <row r="49" spans="1:15" ht="16" x14ac:dyDescent="0.2">
      <c r="A49" t="s">
        <v>101</v>
      </c>
      <c r="C49">
        <v>20</v>
      </c>
      <c r="D49">
        <v>20</v>
      </c>
      <c r="F49">
        <v>19</v>
      </c>
      <c r="G49">
        <v>19</v>
      </c>
      <c r="L49">
        <f t="shared" si="1"/>
        <v>39</v>
      </c>
      <c r="N49" s="2" t="s">
        <v>102</v>
      </c>
    </row>
    <row r="50" spans="1:15" s="3" customFormat="1" x14ac:dyDescent="0.2">
      <c r="A50" s="3" t="s">
        <v>106</v>
      </c>
      <c r="C50" s="3">
        <v>20</v>
      </c>
      <c r="D50" s="3">
        <v>20</v>
      </c>
      <c r="F50" s="3">
        <v>19</v>
      </c>
      <c r="G50" s="3">
        <v>19</v>
      </c>
      <c r="L50" s="3">
        <f t="shared" si="1"/>
        <v>39</v>
      </c>
      <c r="M50" s="4"/>
      <c r="N50" s="4"/>
      <c r="O50" s="4"/>
    </row>
    <row r="51" spans="1:15" ht="16" x14ac:dyDescent="0.2">
      <c r="A51" t="s">
        <v>85</v>
      </c>
      <c r="C51">
        <v>23.5</v>
      </c>
      <c r="D51">
        <v>23</v>
      </c>
      <c r="E51" t="s">
        <v>79</v>
      </c>
      <c r="F51">
        <v>15</v>
      </c>
      <c r="G51">
        <v>16</v>
      </c>
      <c r="L51">
        <f t="shared" si="1"/>
        <v>39</v>
      </c>
      <c r="M51" s="2" t="s">
        <v>86</v>
      </c>
      <c r="N51" s="2" t="s">
        <v>87</v>
      </c>
    </row>
    <row r="52" spans="1:15" s="3" customFormat="1" ht="16" x14ac:dyDescent="0.2">
      <c r="A52" s="3" t="s">
        <v>157</v>
      </c>
      <c r="C52" s="3">
        <v>23</v>
      </c>
      <c r="D52" s="3">
        <v>23</v>
      </c>
      <c r="F52" s="3">
        <v>15</v>
      </c>
      <c r="G52" s="3">
        <v>16</v>
      </c>
      <c r="L52" s="3">
        <f t="shared" si="1"/>
        <v>39</v>
      </c>
      <c r="M52" s="4" t="s">
        <v>158</v>
      </c>
      <c r="N52" s="4" t="s">
        <v>159</v>
      </c>
      <c r="O52" s="4"/>
    </row>
    <row r="53" spans="1:15" ht="16" x14ac:dyDescent="0.2">
      <c r="A53" t="s">
        <v>160</v>
      </c>
      <c r="C53">
        <v>21</v>
      </c>
      <c r="D53">
        <v>22</v>
      </c>
      <c r="E53" t="s">
        <v>12</v>
      </c>
      <c r="F53">
        <v>17</v>
      </c>
      <c r="G53">
        <v>17</v>
      </c>
      <c r="L53">
        <f t="shared" si="1"/>
        <v>39</v>
      </c>
      <c r="M53" s="2" t="s">
        <v>161</v>
      </c>
      <c r="N53" s="2" t="s">
        <v>162</v>
      </c>
    </row>
    <row r="54" spans="1:15" s="3" customFormat="1" ht="16" x14ac:dyDescent="0.2">
      <c r="A54" s="3" t="s">
        <v>112</v>
      </c>
      <c r="C54" s="3">
        <v>24</v>
      </c>
      <c r="D54" s="3">
        <v>23</v>
      </c>
      <c r="F54" s="3">
        <v>16</v>
      </c>
      <c r="G54" s="3">
        <v>15</v>
      </c>
      <c r="L54" s="3">
        <f t="shared" si="1"/>
        <v>38</v>
      </c>
      <c r="M54" s="4" t="s">
        <v>113</v>
      </c>
      <c r="N54" s="4" t="s">
        <v>114</v>
      </c>
      <c r="O54" s="4"/>
    </row>
    <row r="55" spans="1:15" ht="16" x14ac:dyDescent="0.2">
      <c r="A55" t="s">
        <v>163</v>
      </c>
      <c r="C55">
        <v>18</v>
      </c>
      <c r="D55">
        <v>19</v>
      </c>
      <c r="E55" t="s">
        <v>12</v>
      </c>
      <c r="F55">
        <v>19</v>
      </c>
      <c r="G55">
        <v>19</v>
      </c>
      <c r="L55">
        <f t="shared" si="1"/>
        <v>38</v>
      </c>
      <c r="M55" s="2" t="s">
        <v>164</v>
      </c>
      <c r="N55" s="2" t="s">
        <v>165</v>
      </c>
    </row>
    <row r="56" spans="1:15" s="3" customFormat="1" ht="16" x14ac:dyDescent="0.2">
      <c r="A56" s="3" t="s">
        <v>96</v>
      </c>
      <c r="C56" s="3">
        <v>24</v>
      </c>
      <c r="D56" s="3">
        <v>25</v>
      </c>
      <c r="F56" s="3">
        <v>13</v>
      </c>
      <c r="G56" s="3">
        <v>13</v>
      </c>
      <c r="L56" s="3">
        <f t="shared" si="1"/>
        <v>38</v>
      </c>
      <c r="M56" s="4" t="s">
        <v>97</v>
      </c>
      <c r="N56" s="4" t="s">
        <v>98</v>
      </c>
      <c r="O56" s="4"/>
    </row>
    <row r="57" spans="1:15" ht="16" x14ac:dyDescent="0.2">
      <c r="A57" t="s">
        <v>78</v>
      </c>
      <c r="C57">
        <v>21</v>
      </c>
      <c r="D57">
        <v>19</v>
      </c>
      <c r="E57" t="s">
        <v>79</v>
      </c>
      <c r="F57">
        <v>19</v>
      </c>
      <c r="G57">
        <v>19</v>
      </c>
      <c r="H57" t="s">
        <v>80</v>
      </c>
      <c r="L57">
        <f t="shared" si="1"/>
        <v>38</v>
      </c>
      <c r="M57" s="2" t="s">
        <v>81</v>
      </c>
      <c r="N57" s="2" t="s">
        <v>82</v>
      </c>
    </row>
    <row r="58" spans="1:15" s="3" customFormat="1" ht="16" x14ac:dyDescent="0.2">
      <c r="A58" s="3" t="s">
        <v>166</v>
      </c>
      <c r="C58" s="3">
        <v>22.5</v>
      </c>
      <c r="D58" s="3">
        <v>21</v>
      </c>
      <c r="E58" s="3" t="s">
        <v>12</v>
      </c>
      <c r="F58" s="3">
        <v>16.5</v>
      </c>
      <c r="G58" s="3">
        <v>17</v>
      </c>
      <c r="L58" s="3">
        <f t="shared" si="1"/>
        <v>38</v>
      </c>
      <c r="M58" s="4" t="s">
        <v>167</v>
      </c>
      <c r="N58" s="4" t="s">
        <v>168</v>
      </c>
      <c r="O58" s="4"/>
    </row>
    <row r="59" spans="1:15" ht="16" x14ac:dyDescent="0.2">
      <c r="A59" t="s">
        <v>169</v>
      </c>
      <c r="C59">
        <v>21.5</v>
      </c>
      <c r="D59">
        <v>22</v>
      </c>
      <c r="E59" t="s">
        <v>12</v>
      </c>
      <c r="F59">
        <v>18</v>
      </c>
      <c r="G59">
        <v>16</v>
      </c>
      <c r="L59">
        <f t="shared" si="1"/>
        <v>38</v>
      </c>
      <c r="M59" s="2" t="s">
        <v>170</v>
      </c>
      <c r="N59" s="2" t="s">
        <v>171</v>
      </c>
    </row>
    <row r="60" spans="1:15" s="3" customFormat="1" ht="16" x14ac:dyDescent="0.2">
      <c r="A60" s="3" t="s">
        <v>172</v>
      </c>
      <c r="C60" s="3">
        <v>21</v>
      </c>
      <c r="D60" s="3">
        <v>21</v>
      </c>
      <c r="F60" s="3">
        <v>16</v>
      </c>
      <c r="G60" s="3">
        <v>16</v>
      </c>
      <c r="L60" s="3">
        <f t="shared" si="1"/>
        <v>37</v>
      </c>
      <c r="M60" s="4"/>
      <c r="N60" s="4" t="s">
        <v>173</v>
      </c>
      <c r="O60" s="4"/>
    </row>
    <row r="61" spans="1:15" ht="16" x14ac:dyDescent="0.2">
      <c r="A61" t="s">
        <v>125</v>
      </c>
      <c r="C61">
        <v>23</v>
      </c>
      <c r="D61">
        <v>21</v>
      </c>
      <c r="E61" t="s">
        <v>12</v>
      </c>
      <c r="F61">
        <v>14</v>
      </c>
      <c r="G61">
        <v>15</v>
      </c>
      <c r="L61">
        <f t="shared" si="1"/>
        <v>36</v>
      </c>
      <c r="M61" s="2" t="s">
        <v>126</v>
      </c>
      <c r="N61" s="2" t="s">
        <v>84</v>
      </c>
    </row>
    <row r="62" spans="1:15" s="3" customFormat="1" ht="16" x14ac:dyDescent="0.2">
      <c r="A62" s="3" t="s">
        <v>107</v>
      </c>
      <c r="C62" s="3">
        <v>21</v>
      </c>
      <c r="D62" s="3">
        <v>21</v>
      </c>
      <c r="F62" s="3">
        <v>14</v>
      </c>
      <c r="G62" s="3">
        <v>14</v>
      </c>
      <c r="H62" s="3" t="s">
        <v>15</v>
      </c>
      <c r="L62" s="3">
        <f t="shared" si="1"/>
        <v>35</v>
      </c>
      <c r="M62" s="4"/>
      <c r="N62" s="4" t="s">
        <v>108</v>
      </c>
      <c r="O62" s="4"/>
    </row>
    <row r="63" spans="1:15" ht="16" x14ac:dyDescent="0.2">
      <c r="A63" t="s">
        <v>177</v>
      </c>
      <c r="D63">
        <v>18</v>
      </c>
      <c r="F63">
        <v>16.5</v>
      </c>
      <c r="G63">
        <v>17</v>
      </c>
      <c r="L63">
        <f t="shared" si="1"/>
        <v>35</v>
      </c>
      <c r="M63" s="2" t="s">
        <v>178</v>
      </c>
      <c r="N63" s="2" t="s">
        <v>179</v>
      </c>
    </row>
    <row r="64" spans="1:15" s="3" customFormat="1" ht="16" x14ac:dyDescent="0.2">
      <c r="A64" s="3" t="s">
        <v>127</v>
      </c>
      <c r="C64" s="3">
        <v>19</v>
      </c>
      <c r="D64" s="3">
        <v>19</v>
      </c>
      <c r="F64" s="3">
        <v>16</v>
      </c>
      <c r="G64" s="3">
        <v>16</v>
      </c>
      <c r="H64" s="3" t="s">
        <v>15</v>
      </c>
      <c r="L64" s="3">
        <f t="shared" si="1"/>
        <v>35</v>
      </c>
      <c r="M64" s="4"/>
      <c r="N64" s="4" t="s">
        <v>128</v>
      </c>
      <c r="O64" s="4"/>
    </row>
    <row r="65" spans="1:15" ht="16" x14ac:dyDescent="0.2">
      <c r="A65" t="s">
        <v>182</v>
      </c>
      <c r="C65">
        <v>22</v>
      </c>
      <c r="D65">
        <v>22</v>
      </c>
      <c r="F65">
        <v>15</v>
      </c>
      <c r="G65">
        <v>13</v>
      </c>
      <c r="L65">
        <f t="shared" si="1"/>
        <v>35</v>
      </c>
      <c r="M65" s="2" t="s">
        <v>183</v>
      </c>
      <c r="N65" s="2" t="s">
        <v>184</v>
      </c>
    </row>
    <row r="66" spans="1:15" s="3" customFormat="1" ht="16" x14ac:dyDescent="0.2">
      <c r="A66" s="3" t="s">
        <v>115</v>
      </c>
      <c r="C66" s="3" t="s">
        <v>116</v>
      </c>
      <c r="D66" s="3">
        <v>17</v>
      </c>
      <c r="F66" s="3">
        <v>15.5</v>
      </c>
      <c r="G66" s="3">
        <v>15</v>
      </c>
      <c r="L66" s="3">
        <f t="shared" ref="L66:L72" si="2">D66+G66+J66</f>
        <v>32</v>
      </c>
      <c r="M66" s="4" t="s">
        <v>117</v>
      </c>
      <c r="N66" s="4" t="s">
        <v>118</v>
      </c>
      <c r="O66" s="4"/>
    </row>
    <row r="67" spans="1:15" ht="32" x14ac:dyDescent="0.2">
      <c r="A67" t="s">
        <v>140</v>
      </c>
      <c r="C67">
        <v>20</v>
      </c>
      <c r="D67">
        <v>18</v>
      </c>
      <c r="E67" t="s">
        <v>12</v>
      </c>
      <c r="F67">
        <v>16</v>
      </c>
      <c r="G67">
        <v>13</v>
      </c>
      <c r="L67">
        <f t="shared" si="2"/>
        <v>31</v>
      </c>
      <c r="M67" s="2" t="s">
        <v>141</v>
      </c>
      <c r="N67" s="2" t="s">
        <v>142</v>
      </c>
    </row>
    <row r="68" spans="1:15" s="3" customFormat="1" ht="16" x14ac:dyDescent="0.2">
      <c r="A68" s="3" t="s">
        <v>174</v>
      </c>
      <c r="C68" s="3">
        <v>17</v>
      </c>
      <c r="D68" s="3">
        <v>16</v>
      </c>
      <c r="F68" s="3">
        <v>12</v>
      </c>
      <c r="G68" s="3">
        <v>12</v>
      </c>
      <c r="H68" s="3" t="s">
        <v>15</v>
      </c>
      <c r="L68" s="3">
        <f t="shared" si="2"/>
        <v>28</v>
      </c>
      <c r="M68" s="4" t="s">
        <v>175</v>
      </c>
      <c r="N68" s="4" t="s">
        <v>176</v>
      </c>
      <c r="O68" s="4"/>
    </row>
    <row r="69" spans="1:15" ht="16" x14ac:dyDescent="0.2">
      <c r="A69" t="s">
        <v>185</v>
      </c>
      <c r="C69">
        <v>20</v>
      </c>
      <c r="D69">
        <v>19</v>
      </c>
      <c r="E69" t="s">
        <v>12</v>
      </c>
      <c r="F69">
        <v>8</v>
      </c>
      <c r="G69">
        <v>8</v>
      </c>
      <c r="L69">
        <f t="shared" si="2"/>
        <v>27</v>
      </c>
      <c r="M69" s="2" t="s">
        <v>186</v>
      </c>
      <c r="N69" s="2" t="s">
        <v>187</v>
      </c>
    </row>
    <row r="70" spans="1:15" s="3" customFormat="1" ht="16" x14ac:dyDescent="0.2">
      <c r="A70" s="3" t="s">
        <v>197</v>
      </c>
      <c r="C70" s="3">
        <v>16</v>
      </c>
      <c r="D70" s="3">
        <v>17</v>
      </c>
      <c r="E70" s="3" t="s">
        <v>12</v>
      </c>
      <c r="F70" s="3">
        <v>9</v>
      </c>
      <c r="G70" s="3">
        <v>10</v>
      </c>
      <c r="L70" s="3">
        <f t="shared" si="2"/>
        <v>27</v>
      </c>
      <c r="M70" s="4" t="s">
        <v>181</v>
      </c>
      <c r="N70" s="4" t="s">
        <v>84</v>
      </c>
      <c r="O70" s="4"/>
    </row>
    <row r="71" spans="1:15" ht="16" x14ac:dyDescent="0.2">
      <c r="A71" t="s">
        <v>188</v>
      </c>
      <c r="C71">
        <v>16.5</v>
      </c>
      <c r="D71">
        <v>16</v>
      </c>
      <c r="F71">
        <v>9.5</v>
      </c>
      <c r="G71">
        <v>9</v>
      </c>
      <c r="H71" t="s">
        <v>15</v>
      </c>
      <c r="L71">
        <f t="shared" si="2"/>
        <v>25</v>
      </c>
      <c r="M71" s="2" t="s">
        <v>189</v>
      </c>
      <c r="N71" s="2" t="s">
        <v>190</v>
      </c>
    </row>
    <row r="72" spans="1:15" s="3" customFormat="1" ht="16" x14ac:dyDescent="0.2">
      <c r="A72" s="3" t="s">
        <v>191</v>
      </c>
      <c r="C72" s="3">
        <v>0</v>
      </c>
      <c r="D72" s="3">
        <v>0</v>
      </c>
      <c r="F72" s="3">
        <v>16.5</v>
      </c>
      <c r="G72" s="3">
        <v>16</v>
      </c>
      <c r="L72" s="3">
        <f t="shared" si="2"/>
        <v>16</v>
      </c>
      <c r="M72" s="4" t="s">
        <v>192</v>
      </c>
      <c r="N72" s="4" t="s">
        <v>193</v>
      </c>
      <c r="O72" s="4"/>
    </row>
  </sheetData>
  <sortState xmlns:xlrd2="http://schemas.microsoft.com/office/spreadsheetml/2017/richdata2" ref="A1:O73">
    <sortCondition descending="1" ref="L1:L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67C3-F735-40AC-8C38-EE4F9E2581D1}">
  <dimension ref="A1:O72"/>
  <sheetViews>
    <sheetView workbookViewId="0">
      <selection activeCell="L1" sqref="L1"/>
    </sheetView>
  </sheetViews>
  <sheetFormatPr baseColWidth="10" defaultColWidth="8.83203125" defaultRowHeight="15" x14ac:dyDescent="0.2"/>
  <cols>
    <col min="1" max="1" width="33.6640625" customWidth="1"/>
    <col min="2" max="3" width="0" hidden="1" customWidth="1"/>
    <col min="4" max="4" width="9.1640625"/>
    <col min="5" max="5" width="9.1640625" hidden="1" customWidth="1"/>
    <col min="6" max="6" width="0" hidden="1" customWidth="1"/>
    <col min="7" max="7" width="9.1640625"/>
    <col min="8" max="11" width="0" hidden="1" customWidth="1"/>
    <col min="12" max="12" width="9.1640625"/>
    <col min="13" max="13" width="138.83203125" style="2" hidden="1" customWidth="1"/>
    <col min="14" max="14" width="8.83203125" style="2" hidden="1" customWidth="1"/>
    <col min="15" max="15" width="8.83203125" style="2"/>
    <col min="16" max="16" width="5.5" customWidth="1"/>
  </cols>
  <sheetData>
    <row r="1" spans="1:15" s="5" customFormat="1" ht="32" x14ac:dyDescent="0.2">
      <c r="A1" s="5" t="s">
        <v>198</v>
      </c>
      <c r="C1" s="6" t="s">
        <v>2</v>
      </c>
      <c r="D1" s="5" t="s">
        <v>199</v>
      </c>
      <c r="F1" s="6" t="s">
        <v>4</v>
      </c>
      <c r="G1" s="5" t="s">
        <v>200</v>
      </c>
      <c r="I1" s="6" t="s">
        <v>6</v>
      </c>
      <c r="J1" s="5" t="s">
        <v>7</v>
      </c>
      <c r="L1" s="5" t="s">
        <v>201</v>
      </c>
      <c r="M1" s="7"/>
      <c r="N1" s="7" t="s">
        <v>9</v>
      </c>
      <c r="O1" s="7"/>
    </row>
    <row r="2" spans="1:15" s="3" customFormat="1" ht="176" x14ac:dyDescent="0.2">
      <c r="A2" s="3" t="s">
        <v>11</v>
      </c>
      <c r="C2" s="3">
        <v>27</v>
      </c>
      <c r="D2" s="3">
        <v>27</v>
      </c>
      <c r="E2" s="3" t="s">
        <v>12</v>
      </c>
      <c r="F2" s="3">
        <v>24</v>
      </c>
      <c r="G2" s="3">
        <v>25</v>
      </c>
      <c r="L2" s="3">
        <f t="shared" ref="L2:L33" si="0">D2+G2+J2</f>
        <v>52</v>
      </c>
      <c r="M2" s="4"/>
      <c r="N2" s="4" t="s">
        <v>13</v>
      </c>
      <c r="O2" s="4"/>
    </row>
    <row r="3" spans="1:15" ht="176" x14ac:dyDescent="0.2">
      <c r="A3" t="s">
        <v>109</v>
      </c>
      <c r="C3">
        <v>25</v>
      </c>
      <c r="D3">
        <v>25</v>
      </c>
      <c r="E3" t="s">
        <v>12</v>
      </c>
      <c r="F3">
        <v>24</v>
      </c>
      <c r="G3">
        <v>24</v>
      </c>
      <c r="H3" t="s">
        <v>15</v>
      </c>
      <c r="L3">
        <f t="shared" si="0"/>
        <v>49</v>
      </c>
      <c r="M3" s="2" t="s">
        <v>110</v>
      </c>
      <c r="N3" s="2" t="s">
        <v>111</v>
      </c>
    </row>
    <row r="4" spans="1:15" s="3" customFormat="1" ht="208" x14ac:dyDescent="0.2">
      <c r="A4" s="3" t="s">
        <v>24</v>
      </c>
      <c r="C4" s="3">
        <v>28.5</v>
      </c>
      <c r="D4" s="3">
        <v>24</v>
      </c>
      <c r="E4" s="3" t="s">
        <v>12</v>
      </c>
      <c r="F4" s="3">
        <v>24</v>
      </c>
      <c r="G4" s="3">
        <v>24</v>
      </c>
      <c r="L4" s="3">
        <f t="shared" si="0"/>
        <v>48</v>
      </c>
      <c r="M4" s="4" t="s">
        <v>25</v>
      </c>
      <c r="N4" s="4" t="s">
        <v>26</v>
      </c>
      <c r="O4" s="4"/>
    </row>
    <row r="5" spans="1:15" ht="160" x14ac:dyDescent="0.2">
      <c r="A5" t="s">
        <v>17</v>
      </c>
      <c r="C5">
        <v>28</v>
      </c>
      <c r="D5">
        <v>28</v>
      </c>
      <c r="F5">
        <v>20</v>
      </c>
      <c r="G5">
        <v>20</v>
      </c>
      <c r="L5">
        <f t="shared" si="0"/>
        <v>48</v>
      </c>
      <c r="N5" s="2" t="s">
        <v>18</v>
      </c>
    </row>
    <row r="6" spans="1:15" s="3" customFormat="1" ht="192" x14ac:dyDescent="0.2">
      <c r="A6" s="3" t="s">
        <v>19</v>
      </c>
      <c r="C6" s="3">
        <v>26</v>
      </c>
      <c r="D6" s="3">
        <v>26</v>
      </c>
      <c r="F6" s="3">
        <v>21</v>
      </c>
      <c r="G6" s="3">
        <v>21</v>
      </c>
      <c r="L6" s="3">
        <f t="shared" si="0"/>
        <v>47</v>
      </c>
      <c r="M6" s="4"/>
      <c r="N6" s="4" t="s">
        <v>20</v>
      </c>
      <c r="O6" s="4"/>
    </row>
    <row r="7" spans="1:15" ht="96" x14ac:dyDescent="0.2">
      <c r="A7" t="s">
        <v>21</v>
      </c>
      <c r="C7">
        <v>24</v>
      </c>
      <c r="D7">
        <v>24</v>
      </c>
      <c r="E7" t="s">
        <v>12</v>
      </c>
      <c r="F7">
        <v>23</v>
      </c>
      <c r="G7">
        <v>23</v>
      </c>
      <c r="L7">
        <f t="shared" si="0"/>
        <v>47</v>
      </c>
      <c r="M7" s="2" t="s">
        <v>22</v>
      </c>
      <c r="N7" s="2" t="s">
        <v>23</v>
      </c>
    </row>
    <row r="8" spans="1:15" s="3" customFormat="1" ht="208" x14ac:dyDescent="0.2">
      <c r="A8" s="3" t="s">
        <v>27</v>
      </c>
      <c r="C8" s="3">
        <v>25</v>
      </c>
      <c r="D8" s="3">
        <v>25</v>
      </c>
      <c r="E8" s="3" t="s">
        <v>12</v>
      </c>
      <c r="F8" s="3">
        <v>22</v>
      </c>
      <c r="G8" s="3">
        <v>22</v>
      </c>
      <c r="L8" s="3">
        <f t="shared" si="0"/>
        <v>47</v>
      </c>
      <c r="M8" s="4" t="s">
        <v>28</v>
      </c>
      <c r="N8" s="4" t="s">
        <v>29</v>
      </c>
      <c r="O8" s="4"/>
    </row>
    <row r="9" spans="1:15" ht="16" x14ac:dyDescent="0.2">
      <c r="A9" t="s">
        <v>40</v>
      </c>
      <c r="C9">
        <v>26</v>
      </c>
      <c r="D9">
        <v>25</v>
      </c>
      <c r="F9">
        <v>22</v>
      </c>
      <c r="G9">
        <v>22</v>
      </c>
      <c r="L9">
        <f t="shared" si="0"/>
        <v>47</v>
      </c>
      <c r="M9" s="2" t="s">
        <v>41</v>
      </c>
    </row>
    <row r="10" spans="1:15" s="3" customFormat="1" ht="256" x14ac:dyDescent="0.2">
      <c r="A10" s="3" t="s">
        <v>14</v>
      </c>
      <c r="C10" s="3">
        <v>26</v>
      </c>
      <c r="D10" s="3">
        <v>26</v>
      </c>
      <c r="F10" s="3">
        <v>20</v>
      </c>
      <c r="G10" s="3">
        <v>21</v>
      </c>
      <c r="H10" s="3" t="s">
        <v>15</v>
      </c>
      <c r="L10" s="3">
        <f t="shared" si="0"/>
        <v>47</v>
      </c>
      <c r="M10" s="4"/>
      <c r="N10" s="4" t="s">
        <v>16</v>
      </c>
      <c r="O10" s="4"/>
    </row>
    <row r="11" spans="1:15" ht="16" x14ac:dyDescent="0.2">
      <c r="A11" t="s">
        <v>47</v>
      </c>
      <c r="C11">
        <v>28</v>
      </c>
      <c r="D11">
        <v>28</v>
      </c>
      <c r="F11">
        <v>19</v>
      </c>
      <c r="G11">
        <v>19</v>
      </c>
      <c r="L11">
        <f t="shared" si="0"/>
        <v>47</v>
      </c>
      <c r="M11" s="2" t="s">
        <v>48</v>
      </c>
    </row>
    <row r="12" spans="1:15" s="3" customFormat="1" ht="208" x14ac:dyDescent="0.2">
      <c r="A12" s="3" t="s">
        <v>119</v>
      </c>
      <c r="C12" s="3">
        <v>26</v>
      </c>
      <c r="D12" s="3">
        <v>24</v>
      </c>
      <c r="G12" s="3">
        <v>22</v>
      </c>
      <c r="L12" s="3">
        <f t="shared" si="0"/>
        <v>46</v>
      </c>
      <c r="M12" s="4" t="s">
        <v>120</v>
      </c>
      <c r="N12" s="4" t="s">
        <v>121</v>
      </c>
      <c r="O12" s="4"/>
    </row>
    <row r="13" spans="1:15" ht="208" x14ac:dyDescent="0.2">
      <c r="A13" t="s">
        <v>33</v>
      </c>
      <c r="C13">
        <v>23</v>
      </c>
      <c r="D13">
        <v>22</v>
      </c>
      <c r="F13">
        <v>22</v>
      </c>
      <c r="G13">
        <v>24</v>
      </c>
      <c r="L13">
        <f t="shared" si="0"/>
        <v>46</v>
      </c>
      <c r="M13" s="2" t="s">
        <v>34</v>
      </c>
      <c r="N13" s="2" t="s">
        <v>35</v>
      </c>
    </row>
    <row r="14" spans="1:15" s="3" customFormat="1" ht="96" x14ac:dyDescent="0.2">
      <c r="A14" s="3" t="s">
        <v>42</v>
      </c>
      <c r="C14" s="3">
        <v>29</v>
      </c>
      <c r="D14" s="3">
        <v>28</v>
      </c>
      <c r="F14" s="3">
        <v>17</v>
      </c>
      <c r="G14" s="3">
        <v>17</v>
      </c>
      <c r="L14" s="3">
        <f t="shared" si="0"/>
        <v>45</v>
      </c>
      <c r="M14" s="4" t="s">
        <v>43</v>
      </c>
      <c r="N14" s="4" t="s">
        <v>44</v>
      </c>
      <c r="O14" s="4"/>
    </row>
    <row r="15" spans="1:15" ht="15" customHeight="1" x14ac:dyDescent="0.2">
      <c r="A15" t="s">
        <v>45</v>
      </c>
      <c r="C15">
        <v>25</v>
      </c>
      <c r="D15">
        <v>25</v>
      </c>
      <c r="F15">
        <v>18</v>
      </c>
      <c r="G15">
        <v>20</v>
      </c>
      <c r="L15">
        <f t="shared" si="0"/>
        <v>45</v>
      </c>
      <c r="N15" s="2" t="s">
        <v>46</v>
      </c>
    </row>
    <row r="16" spans="1:15" s="3" customFormat="1" ht="320" x14ac:dyDescent="0.2">
      <c r="A16" s="3" t="s">
        <v>122</v>
      </c>
      <c r="C16" s="3">
        <v>29</v>
      </c>
      <c r="D16" s="3">
        <v>28</v>
      </c>
      <c r="F16" s="3">
        <v>17</v>
      </c>
      <c r="G16" s="3">
        <v>17</v>
      </c>
      <c r="L16" s="3">
        <f t="shared" si="0"/>
        <v>45</v>
      </c>
      <c r="M16" s="4" t="s">
        <v>123</v>
      </c>
      <c r="N16" s="4" t="s">
        <v>124</v>
      </c>
      <c r="O16" s="4"/>
    </row>
    <row r="17" spans="1:15" ht="80" x14ac:dyDescent="0.2">
      <c r="A17" t="s">
        <v>129</v>
      </c>
      <c r="C17">
        <v>26</v>
      </c>
      <c r="D17">
        <v>26</v>
      </c>
      <c r="E17" t="s">
        <v>12</v>
      </c>
      <c r="F17">
        <v>19</v>
      </c>
      <c r="G17">
        <v>19</v>
      </c>
      <c r="L17">
        <f t="shared" si="0"/>
        <v>45</v>
      </c>
      <c r="N17" s="2" t="s">
        <v>130</v>
      </c>
    </row>
    <row r="18" spans="1:15" s="3" customFormat="1" ht="272" x14ac:dyDescent="0.2">
      <c r="A18" s="3" t="s">
        <v>131</v>
      </c>
      <c r="C18" s="3">
        <v>26</v>
      </c>
      <c r="D18" s="3">
        <v>26</v>
      </c>
      <c r="E18" s="3" t="s">
        <v>12</v>
      </c>
      <c r="F18" s="3">
        <v>17</v>
      </c>
      <c r="G18" s="3">
        <v>19</v>
      </c>
      <c r="L18" s="3">
        <f t="shared" si="0"/>
        <v>45</v>
      </c>
      <c r="M18" s="4"/>
      <c r="N18" s="4" t="s">
        <v>194</v>
      </c>
      <c r="O18" s="4"/>
    </row>
    <row r="19" spans="1:15" ht="304" x14ac:dyDescent="0.2">
      <c r="A19" t="s">
        <v>132</v>
      </c>
      <c r="C19">
        <v>24</v>
      </c>
      <c r="D19">
        <v>24</v>
      </c>
      <c r="F19">
        <v>19</v>
      </c>
      <c r="G19">
        <v>20</v>
      </c>
      <c r="L19">
        <f t="shared" si="0"/>
        <v>44</v>
      </c>
      <c r="M19" s="2" t="s">
        <v>133</v>
      </c>
      <c r="N19" s="2" t="s">
        <v>134</v>
      </c>
    </row>
    <row r="20" spans="1:15" s="3" customFormat="1" ht="17.25" customHeight="1" x14ac:dyDescent="0.2">
      <c r="A20" s="3" t="s">
        <v>30</v>
      </c>
      <c r="C20" s="3">
        <v>25</v>
      </c>
      <c r="D20" s="3">
        <v>24</v>
      </c>
      <c r="F20" s="3">
        <v>19</v>
      </c>
      <c r="G20" s="3">
        <v>20</v>
      </c>
      <c r="H20" s="3" t="s">
        <v>15</v>
      </c>
      <c r="L20" s="3">
        <f t="shared" si="0"/>
        <v>44</v>
      </c>
      <c r="M20" s="4" t="s">
        <v>31</v>
      </c>
      <c r="N20" s="4" t="s">
        <v>32</v>
      </c>
      <c r="O20" s="4"/>
    </row>
    <row r="21" spans="1:15" ht="160" x14ac:dyDescent="0.2">
      <c r="A21" t="s">
        <v>135</v>
      </c>
      <c r="C21">
        <v>24</v>
      </c>
      <c r="D21">
        <v>25</v>
      </c>
      <c r="F21">
        <v>19</v>
      </c>
      <c r="G21">
        <v>19</v>
      </c>
      <c r="L21">
        <f t="shared" si="0"/>
        <v>44</v>
      </c>
      <c r="M21" s="2" t="s">
        <v>136</v>
      </c>
      <c r="N21" s="2" t="s">
        <v>137</v>
      </c>
    </row>
    <row r="22" spans="1:15" s="3" customFormat="1" ht="16.5" customHeight="1" x14ac:dyDescent="0.2">
      <c r="A22" s="3" t="s">
        <v>62</v>
      </c>
      <c r="C22" s="3">
        <v>27</v>
      </c>
      <c r="D22" s="3">
        <v>26</v>
      </c>
      <c r="F22" s="3">
        <v>16</v>
      </c>
      <c r="G22" s="3">
        <v>17</v>
      </c>
      <c r="L22" s="3">
        <f t="shared" si="0"/>
        <v>43</v>
      </c>
      <c r="M22" s="4" t="s">
        <v>43</v>
      </c>
      <c r="N22" s="4" t="s">
        <v>63</v>
      </c>
      <c r="O22" s="4"/>
    </row>
    <row r="23" spans="1:15" ht="208" x14ac:dyDescent="0.2">
      <c r="A23" t="s">
        <v>52</v>
      </c>
      <c r="C23">
        <v>26</v>
      </c>
      <c r="D23">
        <v>26</v>
      </c>
      <c r="F23">
        <v>16</v>
      </c>
      <c r="G23">
        <v>17</v>
      </c>
      <c r="H23" t="s">
        <v>15</v>
      </c>
      <c r="L23">
        <f t="shared" si="0"/>
        <v>43</v>
      </c>
      <c r="N23" s="2" t="s">
        <v>53</v>
      </c>
    </row>
    <row r="24" spans="1:15" s="3" customFormat="1" ht="160" x14ac:dyDescent="0.2">
      <c r="A24" s="3" t="s">
        <v>49</v>
      </c>
      <c r="C24" s="3">
        <v>23</v>
      </c>
      <c r="D24" s="3">
        <v>23</v>
      </c>
      <c r="F24" s="3">
        <v>21</v>
      </c>
      <c r="G24" s="3">
        <v>20</v>
      </c>
      <c r="L24" s="3">
        <f t="shared" si="0"/>
        <v>43</v>
      </c>
      <c r="M24" s="4" t="s">
        <v>50</v>
      </c>
      <c r="N24" s="4" t="s">
        <v>51</v>
      </c>
      <c r="O24" s="4"/>
    </row>
    <row r="25" spans="1:15" ht="240" x14ac:dyDescent="0.2">
      <c r="A25" t="s">
        <v>70</v>
      </c>
      <c r="C25">
        <v>25</v>
      </c>
      <c r="D25">
        <v>23</v>
      </c>
      <c r="F25">
        <v>19</v>
      </c>
      <c r="G25">
        <v>19</v>
      </c>
      <c r="H25" t="s">
        <v>15</v>
      </c>
      <c r="L25">
        <f t="shared" si="0"/>
        <v>42</v>
      </c>
      <c r="M25" s="2" t="s">
        <v>71</v>
      </c>
      <c r="N25" s="2" t="s">
        <v>72</v>
      </c>
    </row>
    <row r="26" spans="1:15" s="3" customFormat="1" ht="16.5" customHeight="1" x14ac:dyDescent="0.2">
      <c r="A26" s="3" t="s">
        <v>56</v>
      </c>
      <c r="C26" s="3">
        <v>24</v>
      </c>
      <c r="D26" s="3">
        <v>24</v>
      </c>
      <c r="F26" s="3">
        <v>17.5</v>
      </c>
      <c r="G26" s="3">
        <v>18</v>
      </c>
      <c r="L26" s="3">
        <f t="shared" si="0"/>
        <v>42</v>
      </c>
      <c r="M26" s="4"/>
      <c r="N26" s="4" t="s">
        <v>57</v>
      </c>
      <c r="O26" s="4"/>
    </row>
    <row r="27" spans="1:15" ht="176" x14ac:dyDescent="0.2">
      <c r="A27" t="s">
        <v>64</v>
      </c>
      <c r="C27">
        <v>26</v>
      </c>
      <c r="D27">
        <v>26</v>
      </c>
      <c r="E27" t="s">
        <v>12</v>
      </c>
      <c r="F27">
        <v>16</v>
      </c>
      <c r="G27">
        <v>16</v>
      </c>
      <c r="L27">
        <f t="shared" si="0"/>
        <v>42</v>
      </c>
      <c r="M27" s="2" t="s">
        <v>65</v>
      </c>
      <c r="N27" s="2" t="s">
        <v>66</v>
      </c>
    </row>
    <row r="28" spans="1:15" s="3" customFormat="1" ht="304" x14ac:dyDescent="0.2">
      <c r="A28" s="3" t="s">
        <v>138</v>
      </c>
      <c r="C28" s="3">
        <v>23.5</v>
      </c>
      <c r="D28" s="3">
        <v>24</v>
      </c>
      <c r="E28" s="3" t="s">
        <v>12</v>
      </c>
      <c r="F28" s="3">
        <v>19</v>
      </c>
      <c r="G28" s="3">
        <v>18</v>
      </c>
      <c r="L28" s="3">
        <f t="shared" si="0"/>
        <v>42</v>
      </c>
      <c r="M28" s="4" t="s">
        <v>139</v>
      </c>
      <c r="N28" s="4" t="s">
        <v>195</v>
      </c>
      <c r="O28" s="4"/>
    </row>
    <row r="29" spans="1:15" x14ac:dyDescent="0.2">
      <c r="A29" t="s">
        <v>105</v>
      </c>
      <c r="C29">
        <v>24</v>
      </c>
      <c r="D29">
        <v>24</v>
      </c>
      <c r="F29">
        <v>17</v>
      </c>
      <c r="G29">
        <v>17</v>
      </c>
      <c r="L29">
        <f t="shared" si="0"/>
        <v>41</v>
      </c>
    </row>
    <row r="30" spans="1:15" s="3" customFormat="1" x14ac:dyDescent="0.2">
      <c r="A30" s="3" t="s">
        <v>61</v>
      </c>
      <c r="C30" s="3">
        <v>24</v>
      </c>
      <c r="D30" s="3">
        <v>24</v>
      </c>
      <c r="E30" s="3" t="s">
        <v>12</v>
      </c>
      <c r="F30" s="3">
        <v>17</v>
      </c>
      <c r="G30" s="3">
        <v>17</v>
      </c>
      <c r="L30" s="3">
        <f t="shared" si="0"/>
        <v>41</v>
      </c>
      <c r="M30" s="4"/>
      <c r="N30" s="4"/>
      <c r="O30" s="4"/>
    </row>
    <row r="31" spans="1:15" ht="176" x14ac:dyDescent="0.2">
      <c r="A31" t="s">
        <v>36</v>
      </c>
      <c r="C31" t="s">
        <v>37</v>
      </c>
      <c r="D31">
        <v>25</v>
      </c>
      <c r="F31">
        <v>16</v>
      </c>
      <c r="G31">
        <v>16</v>
      </c>
      <c r="L31">
        <f t="shared" si="0"/>
        <v>41</v>
      </c>
      <c r="M31" s="2" t="s">
        <v>38</v>
      </c>
      <c r="N31" s="2" t="s">
        <v>39</v>
      </c>
    </row>
    <row r="32" spans="1:15" s="3" customFormat="1" ht="288" x14ac:dyDescent="0.2">
      <c r="A32" s="3" t="s">
        <v>54</v>
      </c>
      <c r="C32" s="3">
        <v>27</v>
      </c>
      <c r="D32" s="3">
        <v>26</v>
      </c>
      <c r="F32" s="3">
        <v>15</v>
      </c>
      <c r="G32" s="3">
        <v>15</v>
      </c>
      <c r="L32" s="3">
        <f t="shared" si="0"/>
        <v>41</v>
      </c>
      <c r="M32" s="4" t="s">
        <v>43</v>
      </c>
      <c r="N32" s="4" t="s">
        <v>55</v>
      </c>
      <c r="O32" s="4"/>
    </row>
    <row r="33" spans="1:15" ht="17.25" customHeight="1" x14ac:dyDescent="0.2">
      <c r="A33" t="s">
        <v>91</v>
      </c>
      <c r="C33">
        <v>22</v>
      </c>
      <c r="D33">
        <v>22</v>
      </c>
      <c r="F33">
        <v>19</v>
      </c>
      <c r="G33">
        <v>19</v>
      </c>
      <c r="L33">
        <f t="shared" si="0"/>
        <v>41</v>
      </c>
      <c r="N33" s="2" t="s">
        <v>92</v>
      </c>
    </row>
    <row r="34" spans="1:15" s="3" customFormat="1" ht="16.5" customHeight="1" x14ac:dyDescent="0.2">
      <c r="A34" s="3" t="s">
        <v>143</v>
      </c>
      <c r="C34" s="3">
        <v>26.5</v>
      </c>
      <c r="D34" s="3">
        <v>22</v>
      </c>
      <c r="E34" s="3" t="s">
        <v>79</v>
      </c>
      <c r="F34" s="3">
        <v>18</v>
      </c>
      <c r="G34" s="3">
        <v>19</v>
      </c>
      <c r="L34" s="3">
        <f t="shared" ref="L34:L65" si="1">D34+G34+J34</f>
        <v>41</v>
      </c>
      <c r="M34" s="4" t="s">
        <v>144</v>
      </c>
      <c r="N34" s="4" t="s">
        <v>145</v>
      </c>
      <c r="O34" s="4"/>
    </row>
    <row r="35" spans="1:15" ht="15" customHeight="1" x14ac:dyDescent="0.2">
      <c r="A35" t="s">
        <v>99</v>
      </c>
      <c r="C35">
        <v>25</v>
      </c>
      <c r="D35">
        <v>25</v>
      </c>
      <c r="F35">
        <v>16</v>
      </c>
      <c r="G35">
        <v>16</v>
      </c>
      <c r="L35">
        <f t="shared" si="1"/>
        <v>41</v>
      </c>
      <c r="N35" s="2" t="s">
        <v>100</v>
      </c>
    </row>
    <row r="36" spans="1:15" s="3" customFormat="1" ht="240" x14ac:dyDescent="0.2">
      <c r="A36" s="3" t="s">
        <v>58</v>
      </c>
      <c r="C36" s="3">
        <v>24.5</v>
      </c>
      <c r="D36" s="3">
        <v>24</v>
      </c>
      <c r="F36" s="3">
        <v>16.5</v>
      </c>
      <c r="G36" s="3">
        <v>17</v>
      </c>
      <c r="L36" s="3">
        <f t="shared" si="1"/>
        <v>41</v>
      </c>
      <c r="M36" s="4" t="s">
        <v>59</v>
      </c>
      <c r="N36" s="4" t="s">
        <v>60</v>
      </c>
      <c r="O36" s="4"/>
    </row>
    <row r="37" spans="1:15" ht="288" x14ac:dyDescent="0.2">
      <c r="A37" t="s">
        <v>88</v>
      </c>
      <c r="C37">
        <v>23</v>
      </c>
      <c r="D37">
        <v>21</v>
      </c>
      <c r="F37">
        <v>18</v>
      </c>
      <c r="G37">
        <v>19</v>
      </c>
      <c r="L37">
        <f t="shared" si="1"/>
        <v>40</v>
      </c>
      <c r="M37" s="2" t="s">
        <v>89</v>
      </c>
      <c r="N37" s="2" t="s">
        <v>90</v>
      </c>
    </row>
    <row r="38" spans="1:15" s="3" customFormat="1" ht="192" x14ac:dyDescent="0.2">
      <c r="A38" s="3" t="s">
        <v>67</v>
      </c>
      <c r="C38" s="3">
        <v>25</v>
      </c>
      <c r="D38" s="3">
        <v>24</v>
      </c>
      <c r="F38" s="3">
        <v>15</v>
      </c>
      <c r="G38" s="3">
        <v>16</v>
      </c>
      <c r="L38" s="3">
        <f t="shared" si="1"/>
        <v>40</v>
      </c>
      <c r="M38" s="4" t="s">
        <v>68</v>
      </c>
      <c r="N38" s="4" t="s">
        <v>69</v>
      </c>
      <c r="O38" s="4"/>
    </row>
    <row r="39" spans="1:15" ht="112" x14ac:dyDescent="0.2">
      <c r="A39" t="s">
        <v>83</v>
      </c>
      <c r="C39">
        <v>23</v>
      </c>
      <c r="D39">
        <v>23</v>
      </c>
      <c r="E39" t="s">
        <v>12</v>
      </c>
      <c r="F39">
        <v>16</v>
      </c>
      <c r="G39">
        <v>17</v>
      </c>
      <c r="L39">
        <f t="shared" si="1"/>
        <v>40</v>
      </c>
      <c r="N39" s="2" t="s">
        <v>84</v>
      </c>
    </row>
    <row r="40" spans="1:15" s="3" customFormat="1" ht="176" x14ac:dyDescent="0.2">
      <c r="A40" s="3" t="s">
        <v>146</v>
      </c>
      <c r="C40" s="3">
        <v>22</v>
      </c>
      <c r="D40" s="3">
        <v>22</v>
      </c>
      <c r="E40" s="3" t="s">
        <v>12</v>
      </c>
      <c r="F40" s="3">
        <v>17</v>
      </c>
      <c r="G40" s="3">
        <v>18</v>
      </c>
      <c r="L40" s="3">
        <f t="shared" si="1"/>
        <v>40</v>
      </c>
      <c r="M40" s="4" t="s">
        <v>196</v>
      </c>
      <c r="N40" s="4" t="s">
        <v>147</v>
      </c>
      <c r="O40" s="4"/>
    </row>
    <row r="41" spans="1:15" ht="16" x14ac:dyDescent="0.2">
      <c r="A41" t="s">
        <v>148</v>
      </c>
      <c r="C41">
        <v>21</v>
      </c>
      <c r="D41">
        <v>21</v>
      </c>
      <c r="E41" t="s">
        <v>12</v>
      </c>
      <c r="F41">
        <v>19</v>
      </c>
      <c r="G41">
        <v>19</v>
      </c>
      <c r="L41">
        <f t="shared" si="1"/>
        <v>40</v>
      </c>
      <c r="M41" s="2" t="s">
        <v>149</v>
      </c>
    </row>
    <row r="42" spans="1:15" s="3" customFormat="1" ht="224" x14ac:dyDescent="0.2">
      <c r="A42" s="3" t="s">
        <v>150</v>
      </c>
      <c r="C42" s="3">
        <v>22</v>
      </c>
      <c r="D42" s="3">
        <v>22</v>
      </c>
      <c r="E42" s="3" t="s">
        <v>12</v>
      </c>
      <c r="F42" s="3">
        <v>17</v>
      </c>
      <c r="G42" s="3">
        <v>18</v>
      </c>
      <c r="L42" s="3">
        <f t="shared" si="1"/>
        <v>40</v>
      </c>
      <c r="M42" s="4"/>
      <c r="N42" s="4" t="s">
        <v>151</v>
      </c>
      <c r="O42" s="4"/>
    </row>
    <row r="43" spans="1:15" ht="17.25" customHeight="1" x14ac:dyDescent="0.2">
      <c r="A43" t="s">
        <v>152</v>
      </c>
      <c r="C43">
        <v>21</v>
      </c>
      <c r="D43">
        <v>23</v>
      </c>
      <c r="E43" t="s">
        <v>12</v>
      </c>
      <c r="F43">
        <v>17</v>
      </c>
      <c r="G43">
        <v>17</v>
      </c>
      <c r="L43">
        <f t="shared" si="1"/>
        <v>40</v>
      </c>
      <c r="M43" s="2" t="s">
        <v>153</v>
      </c>
      <c r="N43" s="2" t="s">
        <v>154</v>
      </c>
    </row>
    <row r="44" spans="1:15" s="3" customFormat="1" ht="160" x14ac:dyDescent="0.2">
      <c r="A44" s="3" t="s">
        <v>155</v>
      </c>
      <c r="C44" s="3">
        <v>24</v>
      </c>
      <c r="D44" s="3">
        <v>24</v>
      </c>
      <c r="F44" s="3">
        <v>16</v>
      </c>
      <c r="G44" s="3">
        <v>16</v>
      </c>
      <c r="L44" s="3">
        <f t="shared" si="1"/>
        <v>40</v>
      </c>
      <c r="M44" s="4"/>
      <c r="N44" s="4" t="s">
        <v>156</v>
      </c>
      <c r="O44" s="4"/>
    </row>
    <row r="45" spans="1:15" ht="128" x14ac:dyDescent="0.2">
      <c r="A45" t="s">
        <v>76</v>
      </c>
      <c r="C45">
        <v>21</v>
      </c>
      <c r="D45">
        <v>21</v>
      </c>
      <c r="F45">
        <v>17.5</v>
      </c>
      <c r="G45">
        <v>18</v>
      </c>
      <c r="L45">
        <f t="shared" si="1"/>
        <v>39</v>
      </c>
      <c r="N45" s="2" t="s">
        <v>77</v>
      </c>
    </row>
    <row r="46" spans="1:15" s="3" customFormat="1" ht="160" x14ac:dyDescent="0.2">
      <c r="A46" s="3" t="s">
        <v>103</v>
      </c>
      <c r="C46" s="3">
        <v>24</v>
      </c>
      <c r="D46" s="3">
        <v>24</v>
      </c>
      <c r="F46" s="3">
        <v>15</v>
      </c>
      <c r="G46" s="3">
        <v>15</v>
      </c>
      <c r="H46" s="3" t="s">
        <v>15</v>
      </c>
      <c r="L46" s="3">
        <f t="shared" si="1"/>
        <v>39</v>
      </c>
      <c r="M46" s="4"/>
      <c r="N46" s="4" t="s">
        <v>104</v>
      </c>
      <c r="O46" s="4"/>
    </row>
    <row r="47" spans="1:15" ht="16.5" customHeight="1" x14ac:dyDescent="0.2">
      <c r="A47" t="s">
        <v>93</v>
      </c>
      <c r="C47">
        <v>24</v>
      </c>
      <c r="D47">
        <v>19</v>
      </c>
      <c r="E47" t="s">
        <v>12</v>
      </c>
      <c r="F47">
        <v>21.5</v>
      </c>
      <c r="G47">
        <v>20</v>
      </c>
      <c r="L47">
        <f t="shared" si="1"/>
        <v>39</v>
      </c>
      <c r="M47" s="2" t="s">
        <v>94</v>
      </c>
      <c r="N47" s="2" t="s">
        <v>95</v>
      </c>
    </row>
    <row r="48" spans="1:15" s="3" customFormat="1" ht="160" x14ac:dyDescent="0.2">
      <c r="A48" s="3" t="s">
        <v>73</v>
      </c>
      <c r="C48" s="3">
        <v>25</v>
      </c>
      <c r="D48" s="3">
        <v>25</v>
      </c>
      <c r="F48" s="3">
        <v>14</v>
      </c>
      <c r="G48" s="3">
        <v>14</v>
      </c>
      <c r="L48" s="3">
        <f t="shared" si="1"/>
        <v>39</v>
      </c>
      <c r="M48" s="4" t="s">
        <v>74</v>
      </c>
      <c r="N48" s="4" t="s">
        <v>75</v>
      </c>
      <c r="O48" s="4"/>
    </row>
    <row r="49" spans="1:15" ht="96" x14ac:dyDescent="0.2">
      <c r="A49" t="s">
        <v>101</v>
      </c>
      <c r="C49">
        <v>20</v>
      </c>
      <c r="D49">
        <v>20</v>
      </c>
      <c r="F49">
        <v>19</v>
      </c>
      <c r="G49">
        <v>19</v>
      </c>
      <c r="L49">
        <f t="shared" si="1"/>
        <v>39</v>
      </c>
      <c r="N49" s="2" t="s">
        <v>102</v>
      </c>
    </row>
    <row r="50" spans="1:15" s="3" customFormat="1" x14ac:dyDescent="0.2">
      <c r="A50" s="3" t="s">
        <v>106</v>
      </c>
      <c r="C50" s="3">
        <v>20</v>
      </c>
      <c r="D50" s="3">
        <v>20</v>
      </c>
      <c r="F50" s="3">
        <v>19</v>
      </c>
      <c r="G50" s="3">
        <v>19</v>
      </c>
      <c r="L50" s="3">
        <f t="shared" si="1"/>
        <v>39</v>
      </c>
      <c r="M50" s="4"/>
      <c r="N50" s="4"/>
      <c r="O50" s="4"/>
    </row>
    <row r="51" spans="1:15" ht="224" x14ac:dyDescent="0.2">
      <c r="A51" t="s">
        <v>85</v>
      </c>
      <c r="C51">
        <v>23.5</v>
      </c>
      <c r="D51">
        <v>23</v>
      </c>
      <c r="E51" t="s">
        <v>79</v>
      </c>
      <c r="F51">
        <v>15</v>
      </c>
      <c r="G51">
        <v>16</v>
      </c>
      <c r="L51">
        <f t="shared" si="1"/>
        <v>39</v>
      </c>
      <c r="M51" s="2" t="s">
        <v>86</v>
      </c>
      <c r="N51" s="2" t="s">
        <v>87</v>
      </c>
    </row>
    <row r="52" spans="1:15" s="3" customFormat="1" ht="48" x14ac:dyDescent="0.2">
      <c r="A52" s="3" t="s">
        <v>157</v>
      </c>
      <c r="C52" s="3">
        <v>23</v>
      </c>
      <c r="D52" s="3">
        <v>23</v>
      </c>
      <c r="F52" s="3">
        <v>15</v>
      </c>
      <c r="G52" s="3">
        <v>16</v>
      </c>
      <c r="L52" s="3">
        <f t="shared" si="1"/>
        <v>39</v>
      </c>
      <c r="M52" s="4" t="s">
        <v>158</v>
      </c>
      <c r="N52" s="4" t="s">
        <v>159</v>
      </c>
      <c r="O52" s="4"/>
    </row>
    <row r="53" spans="1:15" ht="256" x14ac:dyDescent="0.2">
      <c r="A53" t="s">
        <v>160</v>
      </c>
      <c r="C53">
        <v>21</v>
      </c>
      <c r="D53">
        <v>22</v>
      </c>
      <c r="E53" t="s">
        <v>12</v>
      </c>
      <c r="F53">
        <v>17</v>
      </c>
      <c r="G53">
        <v>17</v>
      </c>
      <c r="L53">
        <f t="shared" si="1"/>
        <v>39</v>
      </c>
      <c r="M53" s="2" t="s">
        <v>161</v>
      </c>
      <c r="N53" s="2" t="s">
        <v>162</v>
      </c>
    </row>
    <row r="54" spans="1:15" s="3" customFormat="1" ht="192" x14ac:dyDescent="0.2">
      <c r="A54" s="3" t="s">
        <v>112</v>
      </c>
      <c r="C54" s="3">
        <v>24</v>
      </c>
      <c r="D54" s="3">
        <v>23</v>
      </c>
      <c r="F54" s="3">
        <v>16</v>
      </c>
      <c r="G54" s="3">
        <v>15</v>
      </c>
      <c r="L54" s="3">
        <f t="shared" si="1"/>
        <v>38</v>
      </c>
      <c r="M54" s="4" t="s">
        <v>113</v>
      </c>
      <c r="N54" s="4" t="s">
        <v>114</v>
      </c>
      <c r="O54" s="4"/>
    </row>
    <row r="55" spans="1:15" ht="96" x14ac:dyDescent="0.2">
      <c r="A55" t="s">
        <v>163</v>
      </c>
      <c r="C55">
        <v>18</v>
      </c>
      <c r="D55">
        <v>19</v>
      </c>
      <c r="E55" t="s">
        <v>12</v>
      </c>
      <c r="F55">
        <v>19</v>
      </c>
      <c r="G55">
        <v>19</v>
      </c>
      <c r="L55">
        <f t="shared" si="1"/>
        <v>38</v>
      </c>
      <c r="M55" s="2" t="s">
        <v>164</v>
      </c>
      <c r="N55" s="2" t="s">
        <v>165</v>
      </c>
    </row>
    <row r="56" spans="1:15" s="3" customFormat="1" ht="272" x14ac:dyDescent="0.2">
      <c r="A56" s="3" t="s">
        <v>96</v>
      </c>
      <c r="C56" s="3">
        <v>24</v>
      </c>
      <c r="D56" s="3">
        <v>25</v>
      </c>
      <c r="F56" s="3">
        <v>13</v>
      </c>
      <c r="G56" s="3">
        <v>13</v>
      </c>
      <c r="L56" s="3">
        <f t="shared" si="1"/>
        <v>38</v>
      </c>
      <c r="M56" s="4" t="s">
        <v>97</v>
      </c>
      <c r="N56" s="4" t="s">
        <v>98</v>
      </c>
      <c r="O56" s="4"/>
    </row>
    <row r="57" spans="1:15" ht="240" x14ac:dyDescent="0.2">
      <c r="A57" t="s">
        <v>78</v>
      </c>
      <c r="C57">
        <v>21</v>
      </c>
      <c r="D57">
        <v>19</v>
      </c>
      <c r="E57" t="s">
        <v>79</v>
      </c>
      <c r="F57">
        <v>19</v>
      </c>
      <c r="G57">
        <v>19</v>
      </c>
      <c r="H57" t="s">
        <v>80</v>
      </c>
      <c r="L57">
        <f t="shared" si="1"/>
        <v>38</v>
      </c>
      <c r="M57" s="2" t="s">
        <v>81</v>
      </c>
      <c r="N57" s="2" t="s">
        <v>82</v>
      </c>
    </row>
    <row r="58" spans="1:15" s="3" customFormat="1" ht="208" x14ac:dyDescent="0.2">
      <c r="A58" s="3" t="s">
        <v>166</v>
      </c>
      <c r="C58" s="3">
        <v>22.5</v>
      </c>
      <c r="D58" s="3">
        <v>21</v>
      </c>
      <c r="E58" s="3" t="s">
        <v>12</v>
      </c>
      <c r="F58" s="3">
        <v>16.5</v>
      </c>
      <c r="G58" s="3">
        <v>17</v>
      </c>
      <c r="L58" s="3">
        <f t="shared" si="1"/>
        <v>38</v>
      </c>
      <c r="M58" s="4" t="s">
        <v>167</v>
      </c>
      <c r="N58" s="4" t="s">
        <v>168</v>
      </c>
      <c r="O58" s="4"/>
    </row>
    <row r="59" spans="1:15" ht="16.5" customHeight="1" x14ac:dyDescent="0.2">
      <c r="A59" t="s">
        <v>169</v>
      </c>
      <c r="C59">
        <v>21.5</v>
      </c>
      <c r="D59">
        <v>22</v>
      </c>
      <c r="E59" t="s">
        <v>12</v>
      </c>
      <c r="F59">
        <v>18</v>
      </c>
      <c r="G59">
        <v>16</v>
      </c>
      <c r="L59">
        <f t="shared" si="1"/>
        <v>38</v>
      </c>
      <c r="M59" s="2" t="s">
        <v>170</v>
      </c>
      <c r="N59" s="2" t="s">
        <v>171</v>
      </c>
    </row>
    <row r="60" spans="1:15" s="3" customFormat="1" ht="208" x14ac:dyDescent="0.2">
      <c r="A60" s="3" t="s">
        <v>172</v>
      </c>
      <c r="C60" s="3">
        <v>21</v>
      </c>
      <c r="D60" s="3">
        <v>21</v>
      </c>
      <c r="F60" s="3">
        <v>16</v>
      </c>
      <c r="G60" s="3">
        <v>16</v>
      </c>
      <c r="L60" s="3">
        <f t="shared" si="1"/>
        <v>37</v>
      </c>
      <c r="M60" s="4"/>
      <c r="N60" s="4" t="s">
        <v>173</v>
      </c>
      <c r="O60" s="4"/>
    </row>
    <row r="61" spans="1:15" ht="112" x14ac:dyDescent="0.2">
      <c r="A61" t="s">
        <v>125</v>
      </c>
      <c r="C61">
        <v>23</v>
      </c>
      <c r="D61">
        <v>21</v>
      </c>
      <c r="E61" t="s">
        <v>12</v>
      </c>
      <c r="F61">
        <v>14</v>
      </c>
      <c r="G61">
        <v>15</v>
      </c>
      <c r="L61">
        <f t="shared" si="1"/>
        <v>36</v>
      </c>
      <c r="M61" s="2" t="s">
        <v>126</v>
      </c>
      <c r="N61" s="2" t="s">
        <v>84</v>
      </c>
    </row>
    <row r="62" spans="1:15" s="3" customFormat="1" ht="16.5" customHeight="1" x14ac:dyDescent="0.2">
      <c r="A62" s="3" t="s">
        <v>107</v>
      </c>
      <c r="C62" s="3">
        <v>21</v>
      </c>
      <c r="D62" s="3">
        <v>21</v>
      </c>
      <c r="F62" s="3">
        <v>14</v>
      </c>
      <c r="G62" s="3">
        <v>14</v>
      </c>
      <c r="H62" s="3" t="s">
        <v>15</v>
      </c>
      <c r="L62" s="3">
        <f t="shared" si="1"/>
        <v>35</v>
      </c>
      <c r="M62" s="4"/>
      <c r="N62" s="4" t="s">
        <v>108</v>
      </c>
      <c r="O62" s="4"/>
    </row>
    <row r="63" spans="1:15" ht="240" x14ac:dyDescent="0.2">
      <c r="A63" t="s">
        <v>177</v>
      </c>
      <c r="D63">
        <v>18</v>
      </c>
      <c r="F63">
        <v>16.5</v>
      </c>
      <c r="G63">
        <v>17</v>
      </c>
      <c r="L63">
        <f t="shared" si="1"/>
        <v>35</v>
      </c>
      <c r="M63" s="2" t="s">
        <v>178</v>
      </c>
      <c r="N63" s="2" t="s">
        <v>179</v>
      </c>
    </row>
    <row r="64" spans="1:15" s="3" customFormat="1" ht="272" x14ac:dyDescent="0.2">
      <c r="A64" s="3" t="s">
        <v>127</v>
      </c>
      <c r="C64" s="3">
        <v>19</v>
      </c>
      <c r="D64" s="3">
        <v>19</v>
      </c>
      <c r="F64" s="3">
        <v>16</v>
      </c>
      <c r="G64" s="3">
        <v>16</v>
      </c>
      <c r="H64" s="3" t="s">
        <v>15</v>
      </c>
      <c r="L64" s="3">
        <f t="shared" si="1"/>
        <v>35</v>
      </c>
      <c r="M64" s="4"/>
      <c r="N64" s="4" t="s">
        <v>128</v>
      </c>
      <c r="O64" s="4"/>
    </row>
    <row r="65" spans="1:15" ht="320" x14ac:dyDescent="0.2">
      <c r="A65" t="s">
        <v>182</v>
      </c>
      <c r="C65">
        <v>22</v>
      </c>
      <c r="D65">
        <v>22</v>
      </c>
      <c r="F65">
        <v>15</v>
      </c>
      <c r="G65">
        <v>13</v>
      </c>
      <c r="L65">
        <f t="shared" si="1"/>
        <v>35</v>
      </c>
      <c r="M65" s="2" t="s">
        <v>183</v>
      </c>
      <c r="N65" s="2" t="s">
        <v>184</v>
      </c>
    </row>
    <row r="66" spans="1:15" s="3" customFormat="1" ht="224" x14ac:dyDescent="0.2">
      <c r="A66" s="3" t="s">
        <v>115</v>
      </c>
      <c r="C66" s="3" t="s">
        <v>116</v>
      </c>
      <c r="D66" s="3">
        <v>17</v>
      </c>
      <c r="F66" s="3">
        <v>15.5</v>
      </c>
      <c r="G66" s="3">
        <v>15</v>
      </c>
      <c r="L66" s="3">
        <f t="shared" ref="L66:L72" si="2">D66+G66+J66</f>
        <v>32</v>
      </c>
      <c r="M66" s="4" t="s">
        <v>117</v>
      </c>
      <c r="N66" s="4" t="s">
        <v>118</v>
      </c>
      <c r="O66" s="4"/>
    </row>
    <row r="67" spans="1:15" ht="16.5" customHeight="1" x14ac:dyDescent="0.2">
      <c r="A67" t="s">
        <v>140</v>
      </c>
      <c r="C67">
        <v>20</v>
      </c>
      <c r="D67">
        <v>18</v>
      </c>
      <c r="E67" t="s">
        <v>12</v>
      </c>
      <c r="F67">
        <v>16</v>
      </c>
      <c r="G67">
        <v>13</v>
      </c>
      <c r="L67">
        <f t="shared" si="2"/>
        <v>31</v>
      </c>
      <c r="M67" s="2" t="s">
        <v>141</v>
      </c>
      <c r="N67" s="2" t="s">
        <v>142</v>
      </c>
    </row>
    <row r="68" spans="1:15" s="3" customFormat="1" ht="304" x14ac:dyDescent="0.2">
      <c r="A68" s="3" t="s">
        <v>174</v>
      </c>
      <c r="C68" s="3">
        <v>17</v>
      </c>
      <c r="D68" s="3">
        <v>16</v>
      </c>
      <c r="F68" s="3">
        <v>12</v>
      </c>
      <c r="G68" s="3">
        <v>12</v>
      </c>
      <c r="H68" s="3" t="s">
        <v>15</v>
      </c>
      <c r="L68" s="3">
        <f t="shared" si="2"/>
        <v>28</v>
      </c>
      <c r="M68" s="4" t="s">
        <v>175</v>
      </c>
      <c r="N68" s="4" t="s">
        <v>176</v>
      </c>
      <c r="O68" s="4"/>
    </row>
    <row r="69" spans="1:15" ht="80" x14ac:dyDescent="0.2">
      <c r="A69" t="s">
        <v>185</v>
      </c>
      <c r="C69">
        <v>20</v>
      </c>
      <c r="D69">
        <v>19</v>
      </c>
      <c r="E69" t="s">
        <v>12</v>
      </c>
      <c r="F69">
        <v>8</v>
      </c>
      <c r="G69">
        <v>8</v>
      </c>
      <c r="L69">
        <f t="shared" si="2"/>
        <v>27</v>
      </c>
      <c r="M69" s="2" t="s">
        <v>186</v>
      </c>
      <c r="N69" s="2" t="s">
        <v>187</v>
      </c>
    </row>
    <row r="70" spans="1:15" s="3" customFormat="1" ht="112" x14ac:dyDescent="0.2">
      <c r="A70" s="3" t="s">
        <v>197</v>
      </c>
      <c r="C70" s="3">
        <v>16</v>
      </c>
      <c r="D70" s="3">
        <v>17</v>
      </c>
      <c r="E70" s="3" t="s">
        <v>12</v>
      </c>
      <c r="F70" s="3">
        <v>9</v>
      </c>
      <c r="G70" s="3">
        <v>10</v>
      </c>
      <c r="L70" s="3">
        <f t="shared" si="2"/>
        <v>27</v>
      </c>
      <c r="M70" s="4" t="s">
        <v>181</v>
      </c>
      <c r="N70" s="4" t="s">
        <v>84</v>
      </c>
      <c r="O70" s="4"/>
    </row>
    <row r="71" spans="1:15" ht="160" x14ac:dyDescent="0.2">
      <c r="A71" t="s">
        <v>188</v>
      </c>
      <c r="C71">
        <v>16.5</v>
      </c>
      <c r="D71">
        <v>16</v>
      </c>
      <c r="F71">
        <v>9.5</v>
      </c>
      <c r="G71">
        <v>9</v>
      </c>
      <c r="H71" t="s">
        <v>15</v>
      </c>
      <c r="L71">
        <f t="shared" si="2"/>
        <v>25</v>
      </c>
      <c r="M71" s="2" t="s">
        <v>189</v>
      </c>
      <c r="N71" s="2" t="s">
        <v>190</v>
      </c>
    </row>
    <row r="72" spans="1:15" s="3" customFormat="1" ht="96" x14ac:dyDescent="0.2">
      <c r="A72" s="3" t="s">
        <v>191</v>
      </c>
      <c r="C72" s="3">
        <v>0</v>
      </c>
      <c r="D72" s="3">
        <v>0</v>
      </c>
      <c r="F72" s="3">
        <v>16.5</v>
      </c>
      <c r="G72" s="3">
        <v>16</v>
      </c>
      <c r="L72" s="3">
        <f t="shared" si="2"/>
        <v>16</v>
      </c>
      <c r="M72" s="4" t="s">
        <v>192</v>
      </c>
      <c r="N72" s="4" t="s">
        <v>193</v>
      </c>
      <c r="O7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68F9-F1A1-4931-9ECB-FC8A8B75BEC9}">
  <dimension ref="A2:O73"/>
  <sheetViews>
    <sheetView workbookViewId="0">
      <selection activeCell="M6" sqref="M6"/>
    </sheetView>
  </sheetViews>
  <sheetFormatPr baseColWidth="10" defaultColWidth="8.83203125" defaultRowHeight="15" x14ac:dyDescent="0.2"/>
  <cols>
    <col min="1" max="1" width="47.33203125" customWidth="1"/>
    <col min="2" max="3" width="0" hidden="1" customWidth="1"/>
    <col min="4" max="4" width="9.1640625"/>
    <col min="5" max="5" width="9.1640625" hidden="1" customWidth="1"/>
    <col min="6" max="6" width="0" hidden="1" customWidth="1"/>
    <col min="7" max="7" width="9.1640625"/>
    <col min="8" max="9" width="0" hidden="1" customWidth="1"/>
    <col min="10" max="10" width="9.5" customWidth="1"/>
    <col min="11" max="11" width="4.5" hidden="1" customWidth="1"/>
    <col min="12" max="12" width="9.83203125" customWidth="1"/>
    <col min="13" max="13" width="138.83203125" style="2" customWidth="1"/>
    <col min="14" max="14" width="154" style="2" customWidth="1"/>
    <col min="15" max="15" width="181.5" style="2" customWidth="1"/>
  </cols>
  <sheetData>
    <row r="2" spans="1:15" s="5" customFormat="1" x14ac:dyDescent="0.2">
      <c r="A2" s="5" t="s">
        <v>1</v>
      </c>
      <c r="C2" s="6"/>
      <c r="D2" s="5" t="s">
        <v>3</v>
      </c>
      <c r="F2" s="6"/>
      <c r="G2" s="5" t="s">
        <v>5</v>
      </c>
      <c r="I2" s="6"/>
      <c r="J2" s="5" t="s">
        <v>7</v>
      </c>
      <c r="L2" s="5" t="s">
        <v>201</v>
      </c>
      <c r="M2" s="7"/>
      <c r="N2" s="7"/>
      <c r="O2" s="7"/>
    </row>
    <row r="3" spans="1:15" x14ac:dyDescent="0.2">
      <c r="A3" t="s">
        <v>11</v>
      </c>
      <c r="D3">
        <v>27</v>
      </c>
      <c r="G3">
        <v>25</v>
      </c>
      <c r="J3">
        <v>23</v>
      </c>
      <c r="L3">
        <f t="shared" ref="L3:L34" si="0">D3+G3+J3</f>
        <v>75</v>
      </c>
    </row>
    <row r="4" spans="1:15" s="8" customFormat="1" x14ac:dyDescent="0.2">
      <c r="A4" s="8" t="s">
        <v>14</v>
      </c>
      <c r="D4" s="8">
        <v>26</v>
      </c>
      <c r="G4" s="8">
        <v>21</v>
      </c>
      <c r="J4" s="8">
        <v>22</v>
      </c>
      <c r="L4" s="8">
        <f t="shared" si="0"/>
        <v>69</v>
      </c>
      <c r="M4" s="9"/>
      <c r="N4" s="9"/>
      <c r="O4" s="9"/>
    </row>
    <row r="5" spans="1:15" x14ac:dyDescent="0.2">
      <c r="A5" t="s">
        <v>17</v>
      </c>
      <c r="D5">
        <v>28</v>
      </c>
      <c r="G5">
        <v>20</v>
      </c>
      <c r="J5">
        <v>20</v>
      </c>
      <c r="L5">
        <f t="shared" si="0"/>
        <v>68</v>
      </c>
    </row>
    <row r="6" spans="1:15" s="8" customFormat="1" x14ac:dyDescent="0.2">
      <c r="A6" s="8" t="s">
        <v>19</v>
      </c>
      <c r="D6" s="8">
        <v>26</v>
      </c>
      <c r="G6" s="8">
        <v>21</v>
      </c>
      <c r="J6" s="8">
        <v>20</v>
      </c>
      <c r="L6" s="8">
        <f t="shared" si="0"/>
        <v>67</v>
      </c>
      <c r="M6" s="9"/>
      <c r="N6" s="9"/>
      <c r="O6" s="9"/>
    </row>
    <row r="7" spans="1:15" x14ac:dyDescent="0.2">
      <c r="A7" t="s">
        <v>21</v>
      </c>
      <c r="D7">
        <v>24</v>
      </c>
      <c r="G7">
        <v>23</v>
      </c>
      <c r="J7">
        <v>20</v>
      </c>
      <c r="L7">
        <f t="shared" si="0"/>
        <v>67</v>
      </c>
    </row>
    <row r="8" spans="1:15" s="8" customFormat="1" ht="15.75" customHeight="1" x14ac:dyDescent="0.2">
      <c r="A8" s="8" t="s">
        <v>24</v>
      </c>
      <c r="D8" s="8">
        <v>24</v>
      </c>
      <c r="G8" s="8">
        <v>24</v>
      </c>
      <c r="J8" s="8">
        <v>19</v>
      </c>
      <c r="L8" s="8">
        <f t="shared" si="0"/>
        <v>67</v>
      </c>
      <c r="M8" s="9"/>
      <c r="N8" s="9"/>
      <c r="O8" s="9"/>
    </row>
    <row r="9" spans="1:15" x14ac:dyDescent="0.2">
      <c r="A9" t="s">
        <v>27</v>
      </c>
      <c r="D9">
        <v>25</v>
      </c>
      <c r="G9">
        <v>22</v>
      </c>
      <c r="J9">
        <v>19</v>
      </c>
      <c r="L9">
        <f t="shared" si="0"/>
        <v>66</v>
      </c>
    </row>
    <row r="10" spans="1:15" s="8" customFormat="1" x14ac:dyDescent="0.2">
      <c r="A10" s="8" t="s">
        <v>30</v>
      </c>
      <c r="D10" s="8">
        <v>24</v>
      </c>
      <c r="G10" s="8">
        <v>20</v>
      </c>
      <c r="J10" s="8">
        <v>22</v>
      </c>
      <c r="L10" s="8">
        <f t="shared" si="0"/>
        <v>66</v>
      </c>
      <c r="M10" s="9"/>
      <c r="N10" s="9"/>
      <c r="O10" s="9"/>
    </row>
    <row r="11" spans="1:15" x14ac:dyDescent="0.2">
      <c r="A11" t="s">
        <v>33</v>
      </c>
      <c r="D11">
        <v>22</v>
      </c>
      <c r="G11">
        <v>24</v>
      </c>
      <c r="J11">
        <v>17</v>
      </c>
      <c r="L11">
        <f t="shared" si="0"/>
        <v>63</v>
      </c>
    </row>
    <row r="12" spans="1:15" s="8" customFormat="1" x14ac:dyDescent="0.2">
      <c r="A12" s="8" t="s">
        <v>36</v>
      </c>
      <c r="D12" s="8">
        <v>25</v>
      </c>
      <c r="G12" s="8">
        <v>16</v>
      </c>
      <c r="I12" s="10"/>
      <c r="J12" s="8">
        <v>21</v>
      </c>
      <c r="L12" s="8">
        <f t="shared" si="0"/>
        <v>62</v>
      </c>
      <c r="M12" s="9"/>
      <c r="N12" s="9"/>
      <c r="O12" s="9"/>
    </row>
    <row r="13" spans="1:15" x14ac:dyDescent="0.2">
      <c r="A13" t="s">
        <v>40</v>
      </c>
      <c r="D13">
        <v>25</v>
      </c>
      <c r="G13">
        <v>22</v>
      </c>
      <c r="J13">
        <v>15</v>
      </c>
      <c r="L13">
        <f t="shared" si="0"/>
        <v>62</v>
      </c>
    </row>
    <row r="14" spans="1:15" s="8" customFormat="1" x14ac:dyDescent="0.2">
      <c r="A14" s="8" t="s">
        <v>42</v>
      </c>
      <c r="D14" s="8">
        <v>28</v>
      </c>
      <c r="G14" s="8">
        <v>17</v>
      </c>
      <c r="J14" s="8">
        <v>16</v>
      </c>
      <c r="L14" s="8">
        <f t="shared" si="0"/>
        <v>61</v>
      </c>
      <c r="M14" s="9"/>
      <c r="N14" s="9"/>
      <c r="O14" s="9"/>
    </row>
    <row r="15" spans="1:15" x14ac:dyDescent="0.2">
      <c r="A15" t="s">
        <v>45</v>
      </c>
      <c r="D15">
        <v>25</v>
      </c>
      <c r="G15">
        <v>20</v>
      </c>
      <c r="J15">
        <v>16</v>
      </c>
      <c r="L15">
        <f t="shared" si="0"/>
        <v>61</v>
      </c>
    </row>
    <row r="16" spans="1:15" s="8" customFormat="1" x14ac:dyDescent="0.2">
      <c r="A16" s="8" t="s">
        <v>47</v>
      </c>
      <c r="D16" s="8">
        <v>28</v>
      </c>
      <c r="G16" s="8">
        <v>19</v>
      </c>
      <c r="J16" s="8">
        <v>14</v>
      </c>
      <c r="L16" s="8">
        <f t="shared" si="0"/>
        <v>61</v>
      </c>
      <c r="M16" s="9"/>
      <c r="N16" s="9"/>
      <c r="O16" s="9"/>
    </row>
    <row r="17" spans="1:15" x14ac:dyDescent="0.2">
      <c r="A17" t="s">
        <v>49</v>
      </c>
      <c r="D17">
        <v>23</v>
      </c>
      <c r="G17">
        <v>20</v>
      </c>
      <c r="J17">
        <v>18</v>
      </c>
      <c r="L17">
        <f t="shared" si="0"/>
        <v>61</v>
      </c>
    </row>
    <row r="18" spans="1:15" s="8" customFormat="1" x14ac:dyDescent="0.2">
      <c r="A18" s="8" t="s">
        <v>52</v>
      </c>
      <c r="D18" s="8">
        <v>26</v>
      </c>
      <c r="G18" s="8">
        <v>17</v>
      </c>
      <c r="J18" s="8">
        <v>17</v>
      </c>
      <c r="L18" s="8">
        <f t="shared" si="0"/>
        <v>60</v>
      </c>
      <c r="M18" s="9"/>
      <c r="N18" s="9"/>
      <c r="O18" s="9"/>
    </row>
    <row r="19" spans="1:15" x14ac:dyDescent="0.2">
      <c r="A19" t="s">
        <v>54</v>
      </c>
      <c r="D19">
        <v>26</v>
      </c>
      <c r="G19">
        <v>15</v>
      </c>
      <c r="J19">
        <v>17</v>
      </c>
      <c r="L19">
        <f t="shared" si="0"/>
        <v>58</v>
      </c>
    </row>
    <row r="20" spans="1:15" s="8" customFormat="1" x14ac:dyDescent="0.2">
      <c r="A20" s="8" t="s">
        <v>56</v>
      </c>
      <c r="D20" s="8">
        <v>24</v>
      </c>
      <c r="G20" s="8">
        <v>18</v>
      </c>
      <c r="J20" s="8">
        <v>16</v>
      </c>
      <c r="L20" s="8">
        <f t="shared" si="0"/>
        <v>58</v>
      </c>
      <c r="M20" s="9"/>
      <c r="N20" s="9"/>
      <c r="O20" s="9"/>
    </row>
    <row r="21" spans="1:15" x14ac:dyDescent="0.2">
      <c r="A21" t="s">
        <v>58</v>
      </c>
      <c r="D21">
        <v>24</v>
      </c>
      <c r="G21">
        <v>17</v>
      </c>
      <c r="J21">
        <v>17</v>
      </c>
      <c r="L21">
        <f t="shared" si="0"/>
        <v>58</v>
      </c>
    </row>
    <row r="22" spans="1:15" s="8" customFormat="1" x14ac:dyDescent="0.2">
      <c r="A22" s="8" t="s">
        <v>61</v>
      </c>
      <c r="D22" s="8">
        <v>24</v>
      </c>
      <c r="G22" s="8">
        <v>17</v>
      </c>
      <c r="J22" s="8">
        <v>16</v>
      </c>
      <c r="L22" s="8">
        <f t="shared" si="0"/>
        <v>57</v>
      </c>
      <c r="M22" s="9"/>
      <c r="N22" s="9"/>
      <c r="O22" s="9"/>
    </row>
    <row r="23" spans="1:15" x14ac:dyDescent="0.2">
      <c r="A23" t="s">
        <v>62</v>
      </c>
      <c r="D23">
        <v>26</v>
      </c>
      <c r="G23">
        <v>17</v>
      </c>
      <c r="J23">
        <v>14</v>
      </c>
      <c r="L23">
        <f t="shared" si="0"/>
        <v>57</v>
      </c>
    </row>
    <row r="24" spans="1:15" s="8" customFormat="1" x14ac:dyDescent="0.2">
      <c r="A24" s="8" t="s">
        <v>64</v>
      </c>
      <c r="D24" s="8">
        <v>26</v>
      </c>
      <c r="G24" s="8">
        <v>16</v>
      </c>
      <c r="J24" s="8">
        <v>15</v>
      </c>
      <c r="L24" s="8">
        <f t="shared" si="0"/>
        <v>57</v>
      </c>
      <c r="M24" s="9"/>
      <c r="N24" s="9"/>
      <c r="O24" s="9"/>
    </row>
    <row r="25" spans="1:15" x14ac:dyDescent="0.2">
      <c r="A25" t="s">
        <v>67</v>
      </c>
      <c r="D25">
        <v>24</v>
      </c>
      <c r="G25">
        <v>16</v>
      </c>
      <c r="J25">
        <v>17</v>
      </c>
      <c r="L25">
        <f t="shared" si="0"/>
        <v>57</v>
      </c>
    </row>
    <row r="26" spans="1:15" s="8" customFormat="1" x14ac:dyDescent="0.2">
      <c r="A26" s="8" t="s">
        <v>70</v>
      </c>
      <c r="D26" s="8">
        <v>23</v>
      </c>
      <c r="G26" s="8">
        <v>19</v>
      </c>
      <c r="J26" s="8">
        <v>14</v>
      </c>
      <c r="L26" s="8">
        <f t="shared" si="0"/>
        <v>56</v>
      </c>
      <c r="M26" s="9"/>
      <c r="N26" s="9"/>
      <c r="O26" s="9"/>
    </row>
    <row r="27" spans="1:15" x14ac:dyDescent="0.2">
      <c r="A27" t="s">
        <v>73</v>
      </c>
      <c r="D27">
        <v>25</v>
      </c>
      <c r="G27">
        <v>14</v>
      </c>
      <c r="J27">
        <v>17</v>
      </c>
      <c r="L27">
        <f t="shared" si="0"/>
        <v>56</v>
      </c>
    </row>
    <row r="28" spans="1:15" s="8" customFormat="1" x14ac:dyDescent="0.2">
      <c r="A28" s="8" t="s">
        <v>76</v>
      </c>
      <c r="D28" s="8">
        <v>21</v>
      </c>
      <c r="G28" s="8">
        <v>18</v>
      </c>
      <c r="J28" s="8">
        <v>16</v>
      </c>
      <c r="L28" s="8">
        <f t="shared" si="0"/>
        <v>55</v>
      </c>
      <c r="M28" s="9"/>
      <c r="N28" s="9"/>
      <c r="O28" s="9"/>
    </row>
    <row r="29" spans="1:15" x14ac:dyDescent="0.2">
      <c r="A29" t="s">
        <v>78</v>
      </c>
      <c r="D29">
        <v>19</v>
      </c>
      <c r="G29">
        <v>19</v>
      </c>
      <c r="J29">
        <v>17</v>
      </c>
      <c r="L29">
        <f t="shared" si="0"/>
        <v>55</v>
      </c>
    </row>
    <row r="30" spans="1:15" s="8" customFormat="1" x14ac:dyDescent="0.2">
      <c r="A30" s="8" t="s">
        <v>83</v>
      </c>
      <c r="D30" s="8">
        <v>23</v>
      </c>
      <c r="G30" s="8">
        <v>17</v>
      </c>
      <c r="J30" s="8">
        <v>15</v>
      </c>
      <c r="L30" s="8">
        <f t="shared" si="0"/>
        <v>55</v>
      </c>
      <c r="M30" s="9"/>
      <c r="N30" s="9"/>
      <c r="O30" s="9"/>
    </row>
    <row r="31" spans="1:15" x14ac:dyDescent="0.2">
      <c r="A31" t="s">
        <v>85</v>
      </c>
      <c r="D31">
        <v>23</v>
      </c>
      <c r="G31">
        <v>16</v>
      </c>
      <c r="J31">
        <v>16</v>
      </c>
      <c r="L31">
        <f t="shared" si="0"/>
        <v>55</v>
      </c>
    </row>
    <row r="32" spans="1:15" s="8" customFormat="1" x14ac:dyDescent="0.2">
      <c r="A32" s="8" t="s">
        <v>88</v>
      </c>
      <c r="D32" s="8">
        <v>21</v>
      </c>
      <c r="G32" s="8">
        <v>19</v>
      </c>
      <c r="J32" s="8">
        <v>14</v>
      </c>
      <c r="L32" s="8">
        <f t="shared" si="0"/>
        <v>54</v>
      </c>
      <c r="M32" s="9"/>
      <c r="N32" s="9"/>
      <c r="O32" s="9"/>
    </row>
    <row r="33" spans="1:15" x14ac:dyDescent="0.2">
      <c r="A33" t="s">
        <v>91</v>
      </c>
      <c r="D33">
        <v>22</v>
      </c>
      <c r="G33">
        <v>19</v>
      </c>
      <c r="J33">
        <v>13</v>
      </c>
      <c r="L33">
        <f t="shared" si="0"/>
        <v>54</v>
      </c>
    </row>
    <row r="34" spans="1:15" s="8" customFormat="1" x14ac:dyDescent="0.2">
      <c r="A34" s="8" t="s">
        <v>93</v>
      </c>
      <c r="D34" s="8">
        <v>19</v>
      </c>
      <c r="G34" s="8">
        <v>20</v>
      </c>
      <c r="J34" s="8">
        <v>14</v>
      </c>
      <c r="L34" s="8">
        <f t="shared" si="0"/>
        <v>53</v>
      </c>
      <c r="M34" s="9"/>
      <c r="N34" s="9"/>
      <c r="O34" s="9"/>
    </row>
    <row r="35" spans="1:15" ht="15" customHeight="1" x14ac:dyDescent="0.2">
      <c r="A35" t="s">
        <v>96</v>
      </c>
      <c r="D35">
        <v>25</v>
      </c>
      <c r="G35">
        <v>13</v>
      </c>
      <c r="J35">
        <v>15</v>
      </c>
      <c r="L35">
        <f t="shared" ref="L35:L66" si="1">D35+G35+J35</f>
        <v>53</v>
      </c>
    </row>
    <row r="36" spans="1:15" s="8" customFormat="1" x14ac:dyDescent="0.2">
      <c r="A36" s="8" t="s">
        <v>99</v>
      </c>
      <c r="D36" s="8">
        <v>25</v>
      </c>
      <c r="G36" s="8">
        <v>16</v>
      </c>
      <c r="J36" s="8">
        <v>12</v>
      </c>
      <c r="L36" s="8">
        <f t="shared" si="1"/>
        <v>53</v>
      </c>
      <c r="M36" s="9"/>
      <c r="N36" s="9"/>
      <c r="O36" s="9"/>
    </row>
    <row r="37" spans="1:15" x14ac:dyDescent="0.2">
      <c r="A37" t="s">
        <v>101</v>
      </c>
      <c r="D37">
        <v>20</v>
      </c>
      <c r="G37">
        <v>19</v>
      </c>
      <c r="J37">
        <v>14</v>
      </c>
      <c r="L37">
        <f t="shared" si="1"/>
        <v>53</v>
      </c>
    </row>
    <row r="38" spans="1:15" s="8" customFormat="1" x14ac:dyDescent="0.2">
      <c r="A38" s="8" t="s">
        <v>103</v>
      </c>
      <c r="D38" s="8">
        <v>24</v>
      </c>
      <c r="G38" s="8">
        <v>15</v>
      </c>
      <c r="J38" s="8">
        <v>13</v>
      </c>
      <c r="L38" s="8">
        <f t="shared" si="1"/>
        <v>52</v>
      </c>
      <c r="M38" s="9"/>
      <c r="N38" s="9"/>
      <c r="O38" s="9"/>
    </row>
    <row r="39" spans="1:15" x14ac:dyDescent="0.2">
      <c r="A39" t="s">
        <v>105</v>
      </c>
      <c r="D39">
        <v>24</v>
      </c>
      <c r="G39">
        <v>17</v>
      </c>
      <c r="J39">
        <v>10</v>
      </c>
      <c r="L39">
        <f t="shared" si="1"/>
        <v>51</v>
      </c>
    </row>
    <row r="40" spans="1:15" s="8" customFormat="1" x14ac:dyDescent="0.2">
      <c r="A40" s="8" t="s">
        <v>106</v>
      </c>
      <c r="D40" s="8">
        <v>20</v>
      </c>
      <c r="G40" s="8">
        <v>19</v>
      </c>
      <c r="J40" s="8">
        <v>11</v>
      </c>
      <c r="L40" s="8">
        <f t="shared" si="1"/>
        <v>50</v>
      </c>
      <c r="M40" s="9"/>
      <c r="N40" s="9"/>
      <c r="O40" s="9"/>
    </row>
    <row r="41" spans="1:15" x14ac:dyDescent="0.2">
      <c r="A41" t="s">
        <v>107</v>
      </c>
      <c r="D41">
        <v>21</v>
      </c>
      <c r="G41">
        <v>14</v>
      </c>
      <c r="J41">
        <v>14</v>
      </c>
      <c r="L41">
        <f t="shared" si="1"/>
        <v>49</v>
      </c>
    </row>
    <row r="42" spans="1:15" s="8" customFormat="1" x14ac:dyDescent="0.2">
      <c r="A42" s="8" t="s">
        <v>109</v>
      </c>
      <c r="D42" s="8">
        <v>25</v>
      </c>
      <c r="G42" s="8">
        <v>24</v>
      </c>
      <c r="J42" s="8">
        <v>21</v>
      </c>
      <c r="L42" s="8">
        <f t="shared" si="1"/>
        <v>70</v>
      </c>
      <c r="M42" s="9"/>
      <c r="N42" s="9"/>
      <c r="O42" s="9"/>
    </row>
    <row r="43" spans="1:15" x14ac:dyDescent="0.2">
      <c r="A43" t="s">
        <v>112</v>
      </c>
      <c r="D43">
        <v>23</v>
      </c>
      <c r="G43">
        <v>15</v>
      </c>
      <c r="J43">
        <v>9</v>
      </c>
      <c r="L43">
        <f t="shared" si="1"/>
        <v>47</v>
      </c>
    </row>
    <row r="44" spans="1:15" s="8" customFormat="1" x14ac:dyDescent="0.2">
      <c r="A44" s="8" t="s">
        <v>115</v>
      </c>
      <c r="D44" s="8">
        <v>17</v>
      </c>
      <c r="G44" s="8">
        <v>15</v>
      </c>
      <c r="I44" s="10"/>
      <c r="J44" s="8">
        <v>15</v>
      </c>
      <c r="L44" s="8">
        <f t="shared" si="1"/>
        <v>47</v>
      </c>
      <c r="M44" s="9"/>
      <c r="N44" s="9"/>
      <c r="O44" s="9"/>
    </row>
    <row r="45" spans="1:15" x14ac:dyDescent="0.2">
      <c r="A45" t="s">
        <v>119</v>
      </c>
      <c r="D45">
        <v>24</v>
      </c>
      <c r="G45">
        <v>22</v>
      </c>
      <c r="J45">
        <v>19</v>
      </c>
      <c r="L45">
        <f t="shared" si="1"/>
        <v>65</v>
      </c>
    </row>
    <row r="46" spans="1:15" s="8" customFormat="1" x14ac:dyDescent="0.2">
      <c r="A46" s="8" t="s">
        <v>122</v>
      </c>
      <c r="D46" s="8">
        <v>28</v>
      </c>
      <c r="G46" s="8">
        <v>17</v>
      </c>
      <c r="J46" s="8">
        <v>14</v>
      </c>
      <c r="L46" s="8">
        <f t="shared" si="1"/>
        <v>59</v>
      </c>
      <c r="M46" s="9"/>
      <c r="N46" s="9"/>
      <c r="O46" s="9"/>
    </row>
    <row r="47" spans="1:15" x14ac:dyDescent="0.2">
      <c r="A47" t="s">
        <v>125</v>
      </c>
      <c r="D47">
        <v>21</v>
      </c>
      <c r="G47">
        <v>15</v>
      </c>
      <c r="J47">
        <v>9</v>
      </c>
      <c r="L47">
        <f t="shared" si="1"/>
        <v>45</v>
      </c>
    </row>
    <row r="48" spans="1:15" s="8" customFormat="1" x14ac:dyDescent="0.2">
      <c r="A48" s="8" t="s">
        <v>127</v>
      </c>
      <c r="D48" s="8">
        <v>19</v>
      </c>
      <c r="G48" s="8">
        <v>16</v>
      </c>
      <c r="J48" s="8">
        <v>10</v>
      </c>
      <c r="L48" s="8">
        <f t="shared" si="1"/>
        <v>45</v>
      </c>
      <c r="M48" s="9"/>
      <c r="N48" s="9"/>
      <c r="O48" s="9"/>
    </row>
    <row r="49" spans="1:15" x14ac:dyDescent="0.2">
      <c r="A49" t="s">
        <v>129</v>
      </c>
      <c r="D49">
        <v>26</v>
      </c>
      <c r="G49">
        <v>19</v>
      </c>
      <c r="J49">
        <v>14</v>
      </c>
      <c r="L49">
        <f t="shared" si="1"/>
        <v>59</v>
      </c>
    </row>
    <row r="50" spans="1:15" s="8" customFormat="1" x14ac:dyDescent="0.2">
      <c r="A50" s="8" t="s">
        <v>131</v>
      </c>
      <c r="D50" s="8">
        <v>26</v>
      </c>
      <c r="G50" s="8">
        <v>19</v>
      </c>
      <c r="J50" s="8">
        <v>15</v>
      </c>
      <c r="L50" s="8">
        <f t="shared" si="1"/>
        <v>60</v>
      </c>
      <c r="M50" s="9"/>
      <c r="N50" s="9"/>
      <c r="O50" s="9"/>
    </row>
    <row r="51" spans="1:15" x14ac:dyDescent="0.2">
      <c r="A51" t="s">
        <v>132</v>
      </c>
      <c r="D51">
        <v>24</v>
      </c>
      <c r="G51">
        <v>20</v>
      </c>
      <c r="J51">
        <v>16</v>
      </c>
      <c r="L51">
        <f t="shared" si="1"/>
        <v>60</v>
      </c>
    </row>
    <row r="52" spans="1:15" s="8" customFormat="1" x14ac:dyDescent="0.2">
      <c r="A52" s="8" t="s">
        <v>135</v>
      </c>
      <c r="D52" s="8">
        <v>25</v>
      </c>
      <c r="G52" s="8">
        <v>19</v>
      </c>
      <c r="J52" s="8">
        <v>16</v>
      </c>
      <c r="L52" s="8">
        <f t="shared" si="1"/>
        <v>60</v>
      </c>
      <c r="M52" s="9"/>
      <c r="N52" s="9"/>
      <c r="O52" s="9"/>
    </row>
    <row r="53" spans="1:15" x14ac:dyDescent="0.2">
      <c r="A53" t="s">
        <v>138</v>
      </c>
      <c r="D53">
        <v>24</v>
      </c>
      <c r="G53">
        <v>19</v>
      </c>
      <c r="J53">
        <v>17</v>
      </c>
      <c r="L53">
        <f t="shared" si="1"/>
        <v>60</v>
      </c>
    </row>
    <row r="54" spans="1:15" s="8" customFormat="1" x14ac:dyDescent="0.2">
      <c r="A54" s="8" t="s">
        <v>140</v>
      </c>
      <c r="D54" s="8">
        <v>18</v>
      </c>
      <c r="G54" s="8">
        <v>13</v>
      </c>
      <c r="J54" s="8">
        <v>11</v>
      </c>
      <c r="L54" s="8">
        <f t="shared" si="1"/>
        <v>42</v>
      </c>
      <c r="M54" s="9"/>
      <c r="N54" s="9"/>
      <c r="O54" s="9"/>
    </row>
    <row r="55" spans="1:15" x14ac:dyDescent="0.2">
      <c r="A55" t="s">
        <v>143</v>
      </c>
      <c r="D55">
        <v>22</v>
      </c>
      <c r="G55">
        <v>19</v>
      </c>
      <c r="J55">
        <v>10</v>
      </c>
      <c r="L55">
        <f t="shared" si="1"/>
        <v>51</v>
      </c>
    </row>
    <row r="56" spans="1:15" s="8" customFormat="1" x14ac:dyDescent="0.2">
      <c r="A56" s="8" t="s">
        <v>146</v>
      </c>
      <c r="D56" s="8">
        <v>22</v>
      </c>
      <c r="G56" s="8">
        <v>18</v>
      </c>
      <c r="J56" s="8">
        <v>12</v>
      </c>
      <c r="L56" s="8">
        <f t="shared" si="1"/>
        <v>52</v>
      </c>
      <c r="M56" s="9"/>
      <c r="N56" s="9"/>
      <c r="O56" s="9"/>
    </row>
    <row r="57" spans="1:15" x14ac:dyDescent="0.2">
      <c r="A57" t="s">
        <v>148</v>
      </c>
      <c r="D57">
        <v>21</v>
      </c>
      <c r="G57">
        <v>19</v>
      </c>
      <c r="J57">
        <v>12</v>
      </c>
      <c r="L57">
        <f t="shared" si="1"/>
        <v>52</v>
      </c>
    </row>
    <row r="58" spans="1:15" s="8" customFormat="1" x14ac:dyDescent="0.2">
      <c r="A58" s="8" t="s">
        <v>150</v>
      </c>
      <c r="D58" s="8">
        <v>22</v>
      </c>
      <c r="G58" s="8">
        <v>18</v>
      </c>
      <c r="J58" s="8">
        <v>16</v>
      </c>
      <c r="L58" s="8">
        <f t="shared" si="1"/>
        <v>56</v>
      </c>
      <c r="M58" s="9"/>
      <c r="N58" s="9"/>
      <c r="O58" s="9"/>
    </row>
    <row r="59" spans="1:15" x14ac:dyDescent="0.2">
      <c r="A59" t="s">
        <v>152</v>
      </c>
      <c r="D59">
        <v>23</v>
      </c>
      <c r="G59">
        <v>17</v>
      </c>
      <c r="J59">
        <v>14</v>
      </c>
      <c r="L59">
        <f t="shared" si="1"/>
        <v>54</v>
      </c>
    </row>
    <row r="60" spans="1:15" s="8" customFormat="1" x14ac:dyDescent="0.2">
      <c r="A60" s="8" t="s">
        <v>155</v>
      </c>
      <c r="D60" s="8">
        <v>24</v>
      </c>
      <c r="G60" s="8">
        <v>16</v>
      </c>
      <c r="J60" s="8">
        <v>15</v>
      </c>
      <c r="L60" s="8">
        <f t="shared" si="1"/>
        <v>55</v>
      </c>
      <c r="M60" s="9"/>
      <c r="N60" s="9"/>
      <c r="O60" s="9"/>
    </row>
    <row r="61" spans="1:15" x14ac:dyDescent="0.2">
      <c r="A61" t="s">
        <v>157</v>
      </c>
      <c r="D61">
        <v>23</v>
      </c>
      <c r="G61">
        <v>16</v>
      </c>
      <c r="J61">
        <v>12</v>
      </c>
      <c r="L61">
        <f t="shared" si="1"/>
        <v>51</v>
      </c>
    </row>
    <row r="62" spans="1:15" s="8" customFormat="1" x14ac:dyDescent="0.2">
      <c r="A62" s="8" t="s">
        <v>160</v>
      </c>
      <c r="D62" s="8">
        <v>22</v>
      </c>
      <c r="G62" s="8">
        <v>17</v>
      </c>
      <c r="J62" s="8">
        <v>15</v>
      </c>
      <c r="L62" s="8">
        <f t="shared" si="1"/>
        <v>54</v>
      </c>
      <c r="M62" s="9"/>
      <c r="N62" s="9"/>
      <c r="O62" s="9"/>
    </row>
    <row r="63" spans="1:15" x14ac:dyDescent="0.2">
      <c r="A63" t="s">
        <v>163</v>
      </c>
      <c r="D63">
        <v>19</v>
      </c>
      <c r="G63">
        <v>19</v>
      </c>
      <c r="J63">
        <v>0</v>
      </c>
      <c r="L63">
        <f t="shared" si="1"/>
        <v>38</v>
      </c>
    </row>
    <row r="64" spans="1:15" s="8" customFormat="1" x14ac:dyDescent="0.2">
      <c r="A64" s="8" t="s">
        <v>166</v>
      </c>
      <c r="D64" s="8">
        <v>21</v>
      </c>
      <c r="G64" s="8">
        <v>17</v>
      </c>
      <c r="J64" s="8">
        <v>16</v>
      </c>
      <c r="L64" s="8">
        <f t="shared" si="1"/>
        <v>54</v>
      </c>
      <c r="M64" s="9"/>
      <c r="N64" s="9"/>
      <c r="O64" s="9"/>
    </row>
    <row r="65" spans="1:15" x14ac:dyDescent="0.2">
      <c r="A65" t="s">
        <v>169</v>
      </c>
      <c r="D65">
        <v>22</v>
      </c>
      <c r="G65">
        <v>16</v>
      </c>
      <c r="J65">
        <v>14</v>
      </c>
      <c r="L65">
        <f t="shared" si="1"/>
        <v>52</v>
      </c>
    </row>
    <row r="66" spans="1:15" s="8" customFormat="1" x14ac:dyDescent="0.2">
      <c r="A66" s="8" t="s">
        <v>172</v>
      </c>
      <c r="D66" s="8">
        <v>21</v>
      </c>
      <c r="G66" s="8">
        <v>16</v>
      </c>
      <c r="J66" s="8">
        <v>0</v>
      </c>
      <c r="L66" s="8">
        <f t="shared" si="1"/>
        <v>37</v>
      </c>
      <c r="M66" s="9"/>
      <c r="N66" s="9"/>
      <c r="O66" s="9"/>
    </row>
    <row r="67" spans="1:15" x14ac:dyDescent="0.2">
      <c r="A67" t="s">
        <v>174</v>
      </c>
      <c r="D67">
        <v>16</v>
      </c>
      <c r="G67">
        <v>12</v>
      </c>
      <c r="J67">
        <v>8</v>
      </c>
      <c r="L67">
        <f t="shared" ref="L67:L73" si="2">D67+G67+J67</f>
        <v>36</v>
      </c>
    </row>
    <row r="68" spans="1:15" s="8" customFormat="1" x14ac:dyDescent="0.2">
      <c r="A68" s="8" t="s">
        <v>177</v>
      </c>
      <c r="D68" s="8">
        <v>18</v>
      </c>
      <c r="G68" s="8">
        <v>17</v>
      </c>
      <c r="J68" s="8">
        <v>15</v>
      </c>
      <c r="L68" s="8">
        <f t="shared" si="2"/>
        <v>50</v>
      </c>
      <c r="M68" s="9"/>
      <c r="N68" s="9"/>
      <c r="O68" s="9"/>
    </row>
    <row r="69" spans="1:15" x14ac:dyDescent="0.2">
      <c r="A69" t="s">
        <v>180</v>
      </c>
      <c r="D69">
        <v>17</v>
      </c>
      <c r="G69">
        <v>10</v>
      </c>
      <c r="J69">
        <v>8</v>
      </c>
      <c r="L69">
        <f t="shared" si="2"/>
        <v>35</v>
      </c>
    </row>
    <row r="70" spans="1:15" s="8" customFormat="1" x14ac:dyDescent="0.2">
      <c r="A70" s="8" t="s">
        <v>182</v>
      </c>
      <c r="D70" s="8">
        <v>22</v>
      </c>
      <c r="G70" s="8">
        <v>13</v>
      </c>
      <c r="J70" s="8">
        <v>12</v>
      </c>
      <c r="L70" s="8">
        <f t="shared" si="2"/>
        <v>47</v>
      </c>
      <c r="M70" s="9"/>
      <c r="N70" s="9"/>
      <c r="O70" s="9"/>
    </row>
    <row r="71" spans="1:15" x14ac:dyDescent="0.2">
      <c r="A71" t="s">
        <v>185</v>
      </c>
      <c r="D71">
        <v>19</v>
      </c>
      <c r="G71">
        <v>8</v>
      </c>
      <c r="J71">
        <v>0</v>
      </c>
      <c r="L71">
        <f t="shared" si="2"/>
        <v>27</v>
      </c>
    </row>
    <row r="72" spans="1:15" s="8" customFormat="1" x14ac:dyDescent="0.2">
      <c r="A72" s="8" t="s">
        <v>188</v>
      </c>
      <c r="D72" s="8">
        <v>16</v>
      </c>
      <c r="G72" s="8">
        <v>9</v>
      </c>
      <c r="J72" s="8">
        <v>0</v>
      </c>
      <c r="L72" s="8">
        <f t="shared" si="2"/>
        <v>25</v>
      </c>
      <c r="M72" s="9"/>
      <c r="N72" s="9"/>
      <c r="O72" s="9"/>
    </row>
    <row r="73" spans="1:15" x14ac:dyDescent="0.2">
      <c r="A73" t="s">
        <v>191</v>
      </c>
      <c r="D73">
        <v>0</v>
      </c>
      <c r="G73">
        <v>16</v>
      </c>
      <c r="J73">
        <v>0</v>
      </c>
      <c r="L73">
        <f t="shared" si="2"/>
        <v>16</v>
      </c>
    </row>
  </sheetData>
  <sortState xmlns:xlrd2="http://schemas.microsoft.com/office/spreadsheetml/2017/richdata2" ref="C1:L74">
    <sortCondition descending="1" ref="J1:J7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98BAAC472CA498DF4B7B5ADCED783" ma:contentTypeVersion="13" ma:contentTypeDescription="Opprett et nytt dokument." ma:contentTypeScope="" ma:versionID="1f3d546d05a5b2c78783ee5f6a8039c3">
  <xsd:schema xmlns:xsd="http://www.w3.org/2001/XMLSchema" xmlns:xs="http://www.w3.org/2001/XMLSchema" xmlns:p="http://schemas.microsoft.com/office/2006/metadata/properties" xmlns:ns2="ca3437b7-0d0b-4195-8069-0adabf19969f" xmlns:ns3="16fb933e-3f5d-4663-b0a0-25c9a45134cd" targetNamespace="http://schemas.microsoft.com/office/2006/metadata/properties" ma:root="true" ma:fieldsID="0a25d565da117517a6bab072bff3a073" ns2:_="" ns3:_="">
    <xsd:import namespace="ca3437b7-0d0b-4195-8069-0adabf19969f"/>
    <xsd:import namespace="16fb933e-3f5d-4663-b0a0-25c9a451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437b7-0d0b-4195-8069-0adabf199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3bd50c8-a30d-4e34-9d7c-28f6904b2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b933e-3f5d-4663-b0a0-25c9a451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96500ae-9ae2-4510-8944-3456b588a096}" ma:internalName="TaxCatchAll" ma:showField="CatchAllData" ma:web="16fb933e-3f5d-4663-b0a0-25c9a451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fb933e-3f5d-4663-b0a0-25c9a45134cd">
      <UserInfo>
        <DisplayName>Rita Sirirud Vatnehol</DisplayName>
        <AccountId>29</AccountId>
        <AccountType/>
      </UserInfo>
      <UserInfo>
        <DisplayName>Magni Hjertenes Flyum</DisplayName>
        <AccountId>49</AccountId>
        <AccountType/>
      </UserInfo>
    </SharedWithUsers>
    <TaxCatchAll xmlns="16fb933e-3f5d-4663-b0a0-25c9a45134cd" xsi:nil="true"/>
    <lcf76f155ced4ddcb4097134ff3c332f xmlns="ca3437b7-0d0b-4195-8069-0adabf1996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A327E4-6768-4F28-A9F4-DA481C14C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7F249-E1D2-473C-B153-9BD21FEBC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437b7-0d0b-4195-8069-0adabf19969f"/>
    <ds:schemaRef ds:uri="16fb933e-3f5d-4663-b0a0-25c9a451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E7143-CCFC-4DBA-9E07-1EE009DE1286}">
  <ds:schemaRefs>
    <ds:schemaRef ds:uri="http://schemas.microsoft.com/office/2006/metadata/properties"/>
    <ds:schemaRef ds:uri="http://schemas.microsoft.com/office/infopath/2007/PartnerControls"/>
    <ds:schemaRef ds:uri="16fb933e-3f5d-4663-b0a0-25c9a45134cd"/>
    <ds:schemaRef ds:uri="ca3437b7-0d0b-4195-8069-0adabf1996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Mona Husby</cp:lastModifiedBy>
  <cp:revision/>
  <dcterms:created xsi:type="dcterms:W3CDTF">2023-02-05T21:56:48Z</dcterms:created>
  <dcterms:modified xsi:type="dcterms:W3CDTF">2023-04-29T14:36:46Z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0x0101009C198BAAC472CA498DF4B7B5ADCED783</vt:lpwstr>
  </property>
  <property fmtid="{D5CDD505-2E9C-101B-9397-08002B2CF9AE}" pid="3" name="MediaServiceImageTags">
    <vt:lpwstr/>
  </property>
</Properties>
</file>